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滋賀県高体連テニス男子\Desktop\高体連2026\042　顧問登録\"/>
    </mc:Choice>
  </mc:AlternateContent>
  <xr:revisionPtr revIDLastSave="0" documentId="13_ncr:1_{DC637744-9D85-4580-BBB9-ED8C4B0C56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力 (例)" sheetId="4" r:id="rId1"/>
    <sheet name="入力" sheetId="1" r:id="rId2"/>
    <sheet name="学校コード" sheetId="3" r:id="rId3"/>
    <sheet name="所在地等（参考）" sheetId="2" r:id="rId4"/>
  </sheets>
  <definedNames>
    <definedName name="学校名">学校コード!$C$2:$C$67</definedName>
    <definedName name="男女" localSheetId="0">'入力 (例)'!$O$2:$P$3</definedName>
    <definedName name="男女">入力!$O$2:$P$3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L9" i="4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B2" i="1"/>
  <c r="L3" i="1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B6" i="4"/>
  <c r="L8" i="1"/>
  <c r="L5" i="1"/>
  <c r="L2" i="4"/>
  <c r="L6" i="4"/>
  <c r="B7" i="4"/>
  <c r="L7" i="4"/>
  <c r="L7" i="1"/>
  <c r="B3" i="4"/>
  <c r="B8" i="1"/>
  <c r="B9" i="1"/>
  <c r="L3" i="4"/>
  <c r="B6" i="1"/>
  <c r="B7" i="1"/>
  <c r="B4" i="4"/>
  <c r="B8" i="4"/>
  <c r="L8" i="4"/>
  <c r="B9" i="4"/>
  <c r="L2" i="1"/>
  <c r="B3" i="1"/>
  <c r="B4" i="1"/>
  <c r="L9" i="1"/>
  <c r="L4" i="4"/>
  <c r="L4" i="1"/>
  <c r="L6" i="1"/>
  <c r="B5" i="4"/>
  <c r="B5" i="1"/>
  <c r="L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koumu</author>
    <author>toru nakano@katata high school</author>
    <author>toru</author>
  </authors>
  <commentList>
    <comment ref="B2" authorId="0" shapeId="0" xr:uid="{BAA755CA-D08E-4605-B7C8-A52B3C5803FF}">
      <text>
        <r>
          <rPr>
            <b/>
            <sz val="9"/>
            <color indexed="81"/>
            <rFont val="ＭＳ Ｐゴシック"/>
            <family val="3"/>
            <charset val="128"/>
          </rPr>
          <t>この列の関数は編集しないでください。</t>
        </r>
      </text>
    </comment>
    <comment ref="D2" authorId="1" shapeId="0" xr:uid="{7DB38B28-6FB7-4F5F-B8C1-3D2B0D092784}">
      <text>
        <r>
          <rPr>
            <b/>
            <sz val="9"/>
            <color indexed="81"/>
            <rFont val="ＭＳ Ｐゴシック"/>
            <family val="3"/>
            <charset val="128"/>
          </rPr>
          <t>学校名をリストから選択して下さい。</t>
        </r>
      </text>
    </comment>
    <comment ref="I2" authorId="2" shapeId="0" xr:uid="{6517D53E-5739-4E5F-BC53-BDBAFA0E7317}">
      <text>
        <r>
          <rPr>
            <b/>
            <sz val="10"/>
            <color indexed="81"/>
            <rFont val="ＭＳ Ｐゴシック"/>
            <family val="3"/>
            <charset val="128"/>
          </rPr>
          <t>今年度顧問名（フルネーム）を入力して下さい。
 半角スペースを名字の次に入れて下さい。</t>
        </r>
      </text>
    </comment>
    <comment ref="L2" authorId="2" shapeId="0" xr:uid="{CB54BB69-AD5E-43E6-8280-DDAC4F61EE13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ここの関数は編集および消去しないでください。
</t>
        </r>
      </text>
    </comment>
    <comment ref="I6" authorId="2" shapeId="0" xr:uid="{CB0486AE-1DAE-4851-B5C2-340C808BA98F}">
      <text>
        <r>
          <rPr>
            <b/>
            <sz val="10"/>
            <color indexed="81"/>
            <rFont val="ＭＳ Ｐゴシック"/>
            <family val="3"/>
            <charset val="128"/>
          </rPr>
          <t>今年度顧問名（フルネーム）を入力して下さい。
 半角スペースを名字の次に入れて下さい。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koumu</author>
    <author>toru nakano@katata high school</author>
    <author>toru</author>
  </authors>
  <commentList>
    <comment ref="B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この列の関数は編集しないでください。</t>
        </r>
      </text>
    </comment>
    <comment ref="D2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学校名をリストから選択して下さい。</t>
        </r>
      </text>
    </comment>
    <comment ref="I2" authorId="2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今年度顧問名（フルネーム）を入力して下さい。
 半角スペースを名字の次に入れて下さい。</t>
        </r>
      </text>
    </comment>
    <comment ref="L2" authorId="2" shapeId="0" xr:uid="{00000000-0006-0000-00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ここの関数は編集および消去しないでください。
</t>
        </r>
      </text>
    </comment>
    <comment ref="I6" authorId="2" shapeId="0" xr:uid="{00000000-0006-0000-0000-000005000000}">
      <text>
        <r>
          <rPr>
            <b/>
            <sz val="10"/>
            <color indexed="81"/>
            <rFont val="ＭＳ Ｐゴシック"/>
            <family val="3"/>
            <charset val="128"/>
          </rPr>
          <t>今年度顧問名（フルネーム）を入力して下さい。
 半角スペースを名字の次に入れて下さい。</t>
        </r>
      </text>
    </comment>
  </commentList>
</comments>
</file>

<file path=xl/sharedStrings.xml><?xml version="1.0" encoding="utf-8"?>
<sst xmlns="http://schemas.openxmlformats.org/spreadsheetml/2006/main" count="541" uniqueCount="365">
  <si>
    <t>高島高校</t>
  </si>
  <si>
    <t>堅田高校</t>
  </si>
  <si>
    <t>北大津高校</t>
  </si>
  <si>
    <t>大津商業高校</t>
  </si>
  <si>
    <t>大津高校</t>
  </si>
  <si>
    <t>膳所高校</t>
  </si>
  <si>
    <t>東大津高校</t>
  </si>
  <si>
    <t>玉川高校</t>
  </si>
  <si>
    <t>光泉高校</t>
  </si>
  <si>
    <t>草津高校</t>
  </si>
  <si>
    <t>栗東高校</t>
  </si>
  <si>
    <t>国際情報高校</t>
  </si>
  <si>
    <t>守山北高校</t>
  </si>
  <si>
    <t>石部高校</t>
  </si>
  <si>
    <t>水口東高校</t>
  </si>
  <si>
    <t>甲南高校</t>
  </si>
  <si>
    <t>愛知高校</t>
  </si>
  <si>
    <t>日野高校</t>
  </si>
  <si>
    <t>能登川高校</t>
  </si>
  <si>
    <t>彦根工業高校</t>
  </si>
  <si>
    <t>近江高校</t>
  </si>
  <si>
    <t>米原高校</t>
  </si>
  <si>
    <t>長浜北星高校</t>
  </si>
  <si>
    <t>伊吹高校</t>
  </si>
  <si>
    <t>虎姫高校</t>
  </si>
  <si>
    <t>比叡山高校</t>
  </si>
  <si>
    <t>　　　　　　学校名・所在地</t>
    <rPh sb="6" eb="9">
      <t>ガッコウメイ</t>
    </rPh>
    <rPh sb="10" eb="13">
      <t>ショザイチ</t>
    </rPh>
    <phoneticPr fontId="6"/>
  </si>
  <si>
    <t>担当
区分</t>
    <rPh sb="0" eb="2">
      <t>タントウ</t>
    </rPh>
    <rPh sb="3" eb="5">
      <t>クブン</t>
    </rPh>
    <phoneticPr fontId="6"/>
  </si>
  <si>
    <t>〒</t>
    <phoneticPr fontId="6"/>
  </si>
  <si>
    <t>520-1621</t>
    <phoneticPr fontId="6"/>
  </si>
  <si>
    <t>所在地</t>
    <phoneticPr fontId="6"/>
  </si>
  <si>
    <t>高島市今津町今津1936</t>
    <rPh sb="2" eb="3">
      <t>シ</t>
    </rPh>
    <rPh sb="6" eb="8">
      <t>イマヅ</t>
    </rPh>
    <phoneticPr fontId="6"/>
  </si>
  <si>
    <t>TEL</t>
    <phoneticPr fontId="6"/>
  </si>
  <si>
    <t>0740-22-2002</t>
    <phoneticPr fontId="6"/>
  </si>
  <si>
    <t>〒</t>
    <phoneticPr fontId="6"/>
  </si>
  <si>
    <t xml:space="preserve"> 学校名</t>
    <phoneticPr fontId="6"/>
  </si>
  <si>
    <t>〒</t>
    <phoneticPr fontId="6"/>
  </si>
  <si>
    <t>〒</t>
    <phoneticPr fontId="6"/>
  </si>
  <si>
    <t>所在地</t>
    <phoneticPr fontId="6"/>
  </si>
  <si>
    <t>TEL</t>
    <phoneticPr fontId="6"/>
  </si>
  <si>
    <t>〒</t>
    <phoneticPr fontId="6"/>
  </si>
  <si>
    <t>所在地</t>
    <phoneticPr fontId="6"/>
  </si>
  <si>
    <t>栗東市小野618</t>
    <rPh sb="2" eb="3">
      <t>シ</t>
    </rPh>
    <phoneticPr fontId="6"/>
  </si>
  <si>
    <t>栗東市小野36</t>
    <rPh sb="2" eb="3">
      <t>シ</t>
    </rPh>
    <phoneticPr fontId="6"/>
  </si>
  <si>
    <t>TEL</t>
    <phoneticPr fontId="6"/>
  </si>
  <si>
    <t>FAX</t>
    <phoneticPr fontId="6"/>
  </si>
  <si>
    <t>甲賀市水口町古城が丘7ｰ1</t>
    <rPh sb="2" eb="3">
      <t>シ</t>
    </rPh>
    <phoneticPr fontId="6"/>
  </si>
  <si>
    <t xml:space="preserve"> 学校名</t>
    <phoneticPr fontId="6"/>
  </si>
  <si>
    <t>甲賀市甲南町寺庄427</t>
    <rPh sb="2" eb="3">
      <t>シ</t>
    </rPh>
    <phoneticPr fontId="6"/>
  </si>
  <si>
    <t xml:space="preserve"> 学校名</t>
    <phoneticPr fontId="6"/>
  </si>
  <si>
    <t xml:space="preserve"> 学校名</t>
    <phoneticPr fontId="6"/>
  </si>
  <si>
    <t>FAX</t>
    <phoneticPr fontId="6"/>
  </si>
  <si>
    <t>所在地</t>
    <phoneticPr fontId="6"/>
  </si>
  <si>
    <t>TEL</t>
    <phoneticPr fontId="6"/>
  </si>
  <si>
    <t>TEL</t>
    <phoneticPr fontId="6"/>
  </si>
  <si>
    <t>所在地</t>
    <phoneticPr fontId="6"/>
  </si>
  <si>
    <t>長浜高校</t>
    <rPh sb="0" eb="2">
      <t>ナガハマ</t>
    </rPh>
    <phoneticPr fontId="6"/>
  </si>
  <si>
    <t>長浜市平方町270</t>
    <rPh sb="0" eb="3">
      <t>ナガハマシ</t>
    </rPh>
    <rPh sb="3" eb="5">
      <t>ヒラカタ</t>
    </rPh>
    <rPh sb="5" eb="6">
      <t>チョウ</t>
    </rPh>
    <phoneticPr fontId="6"/>
  </si>
  <si>
    <t>八日市南高校</t>
    <rPh sb="0" eb="3">
      <t>ヨウカイチ</t>
    </rPh>
    <rPh sb="3" eb="4">
      <t>ミナミ</t>
    </rPh>
    <phoneticPr fontId="6"/>
  </si>
  <si>
    <t>所在地</t>
    <phoneticPr fontId="6"/>
  </si>
  <si>
    <t>東近江市春日町１－１５</t>
    <rPh sb="0" eb="1">
      <t>ヒガシ</t>
    </rPh>
    <rPh sb="1" eb="3">
      <t>オウミ</t>
    </rPh>
    <rPh sb="3" eb="4">
      <t>シ</t>
    </rPh>
    <rPh sb="4" eb="5">
      <t>ハル</t>
    </rPh>
    <rPh sb="5" eb="6">
      <t>ヒ</t>
    </rPh>
    <rPh sb="6" eb="7">
      <t>マチ</t>
    </rPh>
    <phoneticPr fontId="6"/>
  </si>
  <si>
    <t>守山高校</t>
    <rPh sb="0" eb="2">
      <t>モリヤマ</t>
    </rPh>
    <phoneticPr fontId="6"/>
  </si>
  <si>
    <t>守山市守山３－１２－３４</t>
    <rPh sb="0" eb="3">
      <t>モリヤマシ</t>
    </rPh>
    <rPh sb="3" eb="5">
      <t>モリヤマ</t>
    </rPh>
    <phoneticPr fontId="6"/>
  </si>
  <si>
    <t>八幡高校</t>
    <rPh sb="0" eb="2">
      <t>ハチマン</t>
    </rPh>
    <rPh sb="2" eb="4">
      <t>コウコウ</t>
    </rPh>
    <phoneticPr fontId="6"/>
  </si>
  <si>
    <t>〒</t>
    <phoneticPr fontId="6"/>
  </si>
  <si>
    <t>近江兄弟社高校</t>
    <rPh sb="0" eb="2">
      <t>オウミ</t>
    </rPh>
    <rPh sb="2" eb="4">
      <t>キョウダイ</t>
    </rPh>
    <rPh sb="4" eb="5">
      <t>シャ</t>
    </rPh>
    <rPh sb="5" eb="7">
      <t>コウコウ</t>
    </rPh>
    <phoneticPr fontId="6"/>
  </si>
  <si>
    <t>〒</t>
    <phoneticPr fontId="6"/>
  </si>
  <si>
    <t>近江八幡市市井町１７７</t>
    <rPh sb="5" eb="7">
      <t>イチイ</t>
    </rPh>
    <rPh sb="7" eb="8">
      <t>マチ</t>
    </rPh>
    <phoneticPr fontId="6"/>
  </si>
  <si>
    <t>立命館守山高校</t>
    <rPh sb="0" eb="3">
      <t>リツメイカン</t>
    </rPh>
    <rPh sb="3" eb="5">
      <t>モリヤマ</t>
    </rPh>
    <rPh sb="5" eb="7">
      <t>コウコウ</t>
    </rPh>
    <phoneticPr fontId="6"/>
  </si>
  <si>
    <t>守山市勝部町3丁目9番1号(2006年)</t>
    <rPh sb="0" eb="3">
      <t>モリヤマシ</t>
    </rPh>
    <rPh sb="3" eb="6">
      <t>カツベチョウ</t>
    </rPh>
    <rPh sb="18" eb="19">
      <t>ネン</t>
    </rPh>
    <phoneticPr fontId="6"/>
  </si>
  <si>
    <t>彦根総合高校</t>
    <rPh sb="0" eb="2">
      <t>ヒコネ</t>
    </rPh>
    <rPh sb="2" eb="4">
      <t>ソウゴウ</t>
    </rPh>
    <rPh sb="4" eb="6">
      <t>コウコウ</t>
    </rPh>
    <phoneticPr fontId="6"/>
  </si>
  <si>
    <t>〒</t>
    <phoneticPr fontId="6"/>
  </si>
  <si>
    <t>所在地</t>
    <phoneticPr fontId="6"/>
  </si>
  <si>
    <t xml:space="preserve"> 学校名</t>
    <phoneticPr fontId="6"/>
  </si>
  <si>
    <t>担当
区分
コード</t>
    <rPh sb="0" eb="2">
      <t>タントウ</t>
    </rPh>
    <rPh sb="3" eb="5">
      <t>クブン</t>
    </rPh>
    <phoneticPr fontId="6"/>
  </si>
  <si>
    <t>男</t>
    <rPh sb="0" eb="1">
      <t>オトコ</t>
    </rPh>
    <phoneticPr fontId="2"/>
  </si>
  <si>
    <t>女</t>
    <rPh sb="0" eb="1">
      <t>オンナ</t>
    </rPh>
    <phoneticPr fontId="2"/>
  </si>
  <si>
    <t>TEL</t>
    <phoneticPr fontId="6"/>
  </si>
  <si>
    <t>FAX</t>
    <phoneticPr fontId="6"/>
  </si>
  <si>
    <t xml:space="preserve"> 学校名</t>
    <phoneticPr fontId="6"/>
  </si>
  <si>
    <t>TEL</t>
    <phoneticPr fontId="6"/>
  </si>
  <si>
    <t>FAX</t>
    <phoneticPr fontId="6"/>
  </si>
  <si>
    <t>　　　　　　学校名</t>
    <rPh sb="6" eb="9">
      <t>ガッコウメイ</t>
    </rPh>
    <phoneticPr fontId="6"/>
  </si>
  <si>
    <t xml:space="preserve"> 学校名</t>
    <phoneticPr fontId="6"/>
  </si>
  <si>
    <t>〒</t>
    <phoneticPr fontId="6"/>
  </si>
  <si>
    <t>所在地</t>
    <phoneticPr fontId="6"/>
  </si>
  <si>
    <t>FAX</t>
    <phoneticPr fontId="6"/>
  </si>
  <si>
    <t xml:space="preserve"> 学校名</t>
    <phoneticPr fontId="6"/>
  </si>
  <si>
    <t>所在地</t>
    <phoneticPr fontId="6"/>
  </si>
  <si>
    <t xml:space="preserve"> 学校名</t>
    <phoneticPr fontId="6"/>
  </si>
  <si>
    <t>所在地</t>
    <phoneticPr fontId="6"/>
  </si>
  <si>
    <t>〒</t>
    <phoneticPr fontId="6"/>
  </si>
  <si>
    <t>所在地</t>
    <phoneticPr fontId="6"/>
  </si>
  <si>
    <t>Ａ</t>
  </si>
  <si>
    <t>Ｂ</t>
  </si>
  <si>
    <t>守山高校</t>
  </si>
  <si>
    <t>Ｃ</t>
  </si>
  <si>
    <t>学校ｺｰﾄﾞ</t>
    <rPh sb="0" eb="2">
      <t>ガッコウ</t>
    </rPh>
    <phoneticPr fontId="6"/>
  </si>
  <si>
    <t>ﾌﾞﾛｯｸ</t>
    <phoneticPr fontId="6"/>
  </si>
  <si>
    <t>長浜高校</t>
    <phoneticPr fontId="6"/>
  </si>
  <si>
    <t>八日市南高校</t>
    <rPh sb="0" eb="3">
      <t>ヨウカイチ</t>
    </rPh>
    <rPh sb="3" eb="4">
      <t>ミナミ</t>
    </rPh>
    <rPh sb="4" eb="6">
      <t>コウコウ</t>
    </rPh>
    <phoneticPr fontId="6"/>
  </si>
  <si>
    <t>彦根総合高校</t>
    <rPh sb="2" eb="4">
      <t>ソウゴウ</t>
    </rPh>
    <rPh sb="4" eb="6">
      <t>コウコウ</t>
    </rPh>
    <phoneticPr fontId="6"/>
  </si>
  <si>
    <t>0740-22-4837</t>
    <phoneticPr fontId="6"/>
  </si>
  <si>
    <t>Id</t>
    <phoneticPr fontId="6"/>
  </si>
  <si>
    <t>コード</t>
    <phoneticPr fontId="6"/>
  </si>
  <si>
    <t xml:space="preserve"> 学校名</t>
    <phoneticPr fontId="6"/>
  </si>
  <si>
    <t>520-0242</t>
    <phoneticPr fontId="6"/>
  </si>
  <si>
    <t>大津市本堅田3-9-1</t>
    <phoneticPr fontId="6"/>
  </si>
  <si>
    <t>TEL</t>
    <phoneticPr fontId="6"/>
  </si>
  <si>
    <t>077-572-1206</t>
    <phoneticPr fontId="6"/>
  </si>
  <si>
    <t>077-573-7075</t>
    <phoneticPr fontId="6"/>
  </si>
  <si>
    <t xml:space="preserve"> 学校名</t>
    <phoneticPr fontId="6"/>
  </si>
  <si>
    <t>520-0246</t>
    <phoneticPr fontId="6"/>
  </si>
  <si>
    <t>大津市仰木の里1-23-1</t>
    <phoneticPr fontId="6"/>
  </si>
  <si>
    <t>077-573-5881</t>
    <phoneticPr fontId="6"/>
  </si>
  <si>
    <t>077-573-7076</t>
    <phoneticPr fontId="6"/>
  </si>
  <si>
    <t>520-0037</t>
    <phoneticPr fontId="6"/>
  </si>
  <si>
    <t>大津市御陵町2-1</t>
    <phoneticPr fontId="6"/>
  </si>
  <si>
    <t>077-524-4284</t>
    <phoneticPr fontId="6"/>
  </si>
  <si>
    <t>077-526-1802</t>
    <phoneticPr fontId="6"/>
  </si>
  <si>
    <t>520-0802</t>
    <phoneticPr fontId="6"/>
  </si>
  <si>
    <t>所在地</t>
    <phoneticPr fontId="6"/>
  </si>
  <si>
    <t>大津市馬場1ｰ1ｰ1</t>
    <phoneticPr fontId="6"/>
  </si>
  <si>
    <t>TEL</t>
    <phoneticPr fontId="6"/>
  </si>
  <si>
    <t>077-523-0386</t>
    <phoneticPr fontId="6"/>
  </si>
  <si>
    <t>FAX</t>
    <phoneticPr fontId="6"/>
  </si>
  <si>
    <t>077-526-1772</t>
    <phoneticPr fontId="6"/>
  </si>
  <si>
    <t>〒</t>
    <phoneticPr fontId="6"/>
  </si>
  <si>
    <t>520-0815</t>
    <phoneticPr fontId="6"/>
  </si>
  <si>
    <t>所在地</t>
    <phoneticPr fontId="6"/>
  </si>
  <si>
    <t>大津市膳所2-11-1</t>
    <phoneticPr fontId="6"/>
  </si>
  <si>
    <t>TEL</t>
    <phoneticPr fontId="6"/>
  </si>
  <si>
    <t>077-523-2304</t>
    <phoneticPr fontId="6"/>
  </si>
  <si>
    <t>FAX</t>
    <phoneticPr fontId="6"/>
  </si>
  <si>
    <t>077-526-1086</t>
    <phoneticPr fontId="6"/>
  </si>
  <si>
    <t>520-2122</t>
    <phoneticPr fontId="6"/>
  </si>
  <si>
    <t>大津市瀬田南大萱町1732ｰ2</t>
    <phoneticPr fontId="6"/>
  </si>
  <si>
    <t>077-545-8025</t>
    <phoneticPr fontId="6"/>
  </si>
  <si>
    <t>077-543-4874</t>
    <phoneticPr fontId="6"/>
  </si>
  <si>
    <t xml:space="preserve"> 学校名</t>
    <phoneticPr fontId="6"/>
  </si>
  <si>
    <t>〒</t>
    <phoneticPr fontId="6"/>
  </si>
  <si>
    <t>525-0055</t>
    <phoneticPr fontId="6"/>
  </si>
  <si>
    <t>草津市野路町1900</t>
    <phoneticPr fontId="6"/>
  </si>
  <si>
    <t>077-565-1581</t>
    <phoneticPr fontId="6"/>
  </si>
  <si>
    <t>077-562-6040</t>
    <phoneticPr fontId="6"/>
  </si>
  <si>
    <t>〒</t>
    <phoneticPr fontId="6"/>
  </si>
  <si>
    <t>525-0055</t>
    <phoneticPr fontId="6"/>
  </si>
  <si>
    <t>草津市野路町178</t>
    <phoneticPr fontId="6"/>
  </si>
  <si>
    <t>TEL</t>
    <phoneticPr fontId="6"/>
  </si>
  <si>
    <t>077-564-5600</t>
    <phoneticPr fontId="6"/>
  </si>
  <si>
    <t>FAX</t>
    <phoneticPr fontId="6"/>
  </si>
  <si>
    <t>077-564-5136</t>
    <phoneticPr fontId="6"/>
  </si>
  <si>
    <t xml:space="preserve"> 学校名</t>
    <phoneticPr fontId="6"/>
  </si>
  <si>
    <t>525-0051</t>
    <phoneticPr fontId="6"/>
  </si>
  <si>
    <t>草津市木川町955ｰ1</t>
    <phoneticPr fontId="6"/>
  </si>
  <si>
    <t>077-562-1220</t>
    <phoneticPr fontId="6"/>
  </si>
  <si>
    <t>FAX</t>
    <phoneticPr fontId="6"/>
  </si>
  <si>
    <t>077-562-5536</t>
    <phoneticPr fontId="6"/>
  </si>
  <si>
    <t>〒</t>
    <phoneticPr fontId="6"/>
  </si>
  <si>
    <t>520-3016</t>
    <phoneticPr fontId="6"/>
  </si>
  <si>
    <t>TEL</t>
    <phoneticPr fontId="6"/>
  </si>
  <si>
    <t>077-553-3350</t>
    <phoneticPr fontId="6"/>
  </si>
  <si>
    <t>FAX</t>
    <phoneticPr fontId="6"/>
  </si>
  <si>
    <t>077-554-1537</t>
    <phoneticPr fontId="6"/>
  </si>
  <si>
    <t>520-3016</t>
    <phoneticPr fontId="6"/>
  </si>
  <si>
    <t>077-554-0600</t>
    <phoneticPr fontId="6"/>
  </si>
  <si>
    <t>077-554-1539</t>
    <phoneticPr fontId="6"/>
  </si>
  <si>
    <t>524-0004</t>
    <phoneticPr fontId="6"/>
  </si>
  <si>
    <t>守山市笠原町1263</t>
    <phoneticPr fontId="6"/>
  </si>
  <si>
    <t>077-585-0431</t>
    <phoneticPr fontId="6"/>
  </si>
  <si>
    <t>077-585-5584</t>
    <phoneticPr fontId="6"/>
  </si>
  <si>
    <t xml:space="preserve"> 学校名</t>
    <phoneticPr fontId="6"/>
  </si>
  <si>
    <t>〒</t>
    <phoneticPr fontId="6"/>
  </si>
  <si>
    <t>520-3112</t>
    <phoneticPr fontId="6"/>
  </si>
  <si>
    <t>所在地</t>
    <phoneticPr fontId="6"/>
  </si>
  <si>
    <t>湖南市丸山二丁目３番１号</t>
    <phoneticPr fontId="6"/>
  </si>
  <si>
    <t>0748-77-0311</t>
    <phoneticPr fontId="6"/>
  </si>
  <si>
    <t>FAX</t>
    <phoneticPr fontId="6"/>
  </si>
  <si>
    <t>0748-77-0316</t>
    <phoneticPr fontId="6"/>
  </si>
  <si>
    <t>528-0073</t>
    <phoneticPr fontId="6"/>
  </si>
  <si>
    <t>0748-62-6745</t>
    <phoneticPr fontId="6"/>
  </si>
  <si>
    <t>0748-63-0823</t>
    <phoneticPr fontId="6"/>
  </si>
  <si>
    <t xml:space="preserve"> 学校名</t>
    <phoneticPr fontId="6"/>
  </si>
  <si>
    <t>〒</t>
    <phoneticPr fontId="6"/>
  </si>
  <si>
    <t>520-3301</t>
    <phoneticPr fontId="6"/>
  </si>
  <si>
    <t>0748-86-4145</t>
    <phoneticPr fontId="6"/>
  </si>
  <si>
    <t>0748-86-4983</t>
    <phoneticPr fontId="6"/>
  </si>
  <si>
    <t>529-1331</t>
    <phoneticPr fontId="6"/>
  </si>
  <si>
    <t>愛荘郡愛知川町愛知川102</t>
    <rPh sb="1" eb="2">
      <t>ショウ</t>
    </rPh>
    <rPh sb="2" eb="3">
      <t>グン</t>
    </rPh>
    <rPh sb="3" eb="6">
      <t>エチガワ</t>
    </rPh>
    <phoneticPr fontId="6"/>
  </si>
  <si>
    <t>TEL</t>
    <phoneticPr fontId="6"/>
  </si>
  <si>
    <t>0749-42-2150</t>
    <phoneticPr fontId="6"/>
  </si>
  <si>
    <t>FAX</t>
    <phoneticPr fontId="6"/>
  </si>
  <si>
    <t>0749-42-6172</t>
    <phoneticPr fontId="6"/>
  </si>
  <si>
    <t>〒</t>
    <phoneticPr fontId="6"/>
  </si>
  <si>
    <t>529-1642</t>
    <phoneticPr fontId="6"/>
  </si>
  <si>
    <t>蒲生郡日野町上野田150</t>
    <phoneticPr fontId="6"/>
  </si>
  <si>
    <t>0748-52-1200</t>
    <phoneticPr fontId="6"/>
  </si>
  <si>
    <t>0748-53-1512</t>
    <phoneticPr fontId="6"/>
  </si>
  <si>
    <t xml:space="preserve"> 学校名</t>
    <phoneticPr fontId="6"/>
  </si>
  <si>
    <t>〒</t>
    <phoneticPr fontId="6"/>
  </si>
  <si>
    <t>521-1235</t>
    <phoneticPr fontId="6"/>
  </si>
  <si>
    <t>0748-42-1305</t>
    <phoneticPr fontId="6"/>
  </si>
  <si>
    <t>0748-42-5241</t>
    <phoneticPr fontId="6"/>
  </si>
  <si>
    <t>522-0222</t>
    <phoneticPr fontId="6"/>
  </si>
  <si>
    <t>彦根市南川瀬町1310</t>
    <phoneticPr fontId="6"/>
  </si>
  <si>
    <t>TEL</t>
    <phoneticPr fontId="6"/>
  </si>
  <si>
    <t>0749-28-2201</t>
    <phoneticPr fontId="6"/>
  </si>
  <si>
    <t>FAX</t>
    <phoneticPr fontId="6"/>
  </si>
  <si>
    <t>0749-28-2936</t>
    <phoneticPr fontId="6"/>
  </si>
  <si>
    <t>522-0002</t>
    <phoneticPr fontId="6"/>
  </si>
  <si>
    <t>彦根市松原町大黒前3511ｰ1</t>
    <phoneticPr fontId="6"/>
  </si>
  <si>
    <t>0749-22-2323</t>
    <phoneticPr fontId="6"/>
  </si>
  <si>
    <t>0749-24-6531</t>
    <phoneticPr fontId="6"/>
  </si>
  <si>
    <t>521-0092</t>
    <phoneticPr fontId="6"/>
  </si>
  <si>
    <t>米原市西円寺1200</t>
    <rPh sb="0" eb="2">
      <t>マイバラ</t>
    </rPh>
    <rPh sb="2" eb="3">
      <t>シ</t>
    </rPh>
    <phoneticPr fontId="6"/>
  </si>
  <si>
    <t>0749-52-1601</t>
    <phoneticPr fontId="6"/>
  </si>
  <si>
    <t>0749-52-1603</t>
    <phoneticPr fontId="6"/>
  </si>
  <si>
    <t>〒</t>
    <phoneticPr fontId="6"/>
  </si>
  <si>
    <t>526-0036</t>
    <phoneticPr fontId="6"/>
  </si>
  <si>
    <t>長浜市地福寺町3-27</t>
    <phoneticPr fontId="6"/>
  </si>
  <si>
    <t>0749-62-3370</t>
    <phoneticPr fontId="6"/>
  </si>
  <si>
    <t>0749-65-1344</t>
    <phoneticPr fontId="6"/>
  </si>
  <si>
    <t>521-0226</t>
    <phoneticPr fontId="6"/>
  </si>
  <si>
    <t>米原市朝日302</t>
    <phoneticPr fontId="6"/>
  </si>
  <si>
    <t>0749-55-2350</t>
    <phoneticPr fontId="6"/>
  </si>
  <si>
    <t>0749-55-2778</t>
    <phoneticPr fontId="6"/>
  </si>
  <si>
    <t>529-0112</t>
    <phoneticPr fontId="6"/>
  </si>
  <si>
    <t>東浅井郡虎姫町宮部2410</t>
    <phoneticPr fontId="6"/>
  </si>
  <si>
    <t>0749-73-3055</t>
    <phoneticPr fontId="6"/>
  </si>
  <si>
    <t>0749-73-2967</t>
    <phoneticPr fontId="6"/>
  </si>
  <si>
    <t xml:space="preserve"> 学校名</t>
    <phoneticPr fontId="6"/>
  </si>
  <si>
    <t>520-0000</t>
    <phoneticPr fontId="6"/>
  </si>
  <si>
    <t>所在地</t>
    <phoneticPr fontId="6"/>
  </si>
  <si>
    <t>大津市阪本4-3-1</t>
    <phoneticPr fontId="6"/>
  </si>
  <si>
    <t>TEL</t>
    <phoneticPr fontId="6"/>
  </si>
  <si>
    <t>077-522-3465</t>
    <phoneticPr fontId="6"/>
  </si>
  <si>
    <t>FAX</t>
    <phoneticPr fontId="6"/>
  </si>
  <si>
    <t>077-579-3413</t>
    <phoneticPr fontId="6"/>
  </si>
  <si>
    <t>526-0033</t>
    <phoneticPr fontId="6"/>
  </si>
  <si>
    <t>TEL</t>
    <phoneticPr fontId="6"/>
  </si>
  <si>
    <t>0749-62-0896</t>
    <phoneticPr fontId="6"/>
  </si>
  <si>
    <t>FAX</t>
    <phoneticPr fontId="6"/>
  </si>
  <si>
    <t>0749-65-1340</t>
    <phoneticPr fontId="6"/>
  </si>
  <si>
    <t xml:space="preserve"> 学校名</t>
    <phoneticPr fontId="6"/>
  </si>
  <si>
    <t>527-0032</t>
    <phoneticPr fontId="6"/>
  </si>
  <si>
    <t>0748-22-1513</t>
    <phoneticPr fontId="6"/>
  </si>
  <si>
    <t>0748-23-2151</t>
    <phoneticPr fontId="6"/>
  </si>
  <si>
    <t>524-0022</t>
    <phoneticPr fontId="6"/>
  </si>
  <si>
    <t>077-582-2289</t>
    <phoneticPr fontId="6"/>
  </si>
  <si>
    <t>077-582-6514</t>
    <phoneticPr fontId="6"/>
  </si>
  <si>
    <t>523-0031</t>
    <phoneticPr fontId="6"/>
  </si>
  <si>
    <t>所在地</t>
    <phoneticPr fontId="6"/>
  </si>
  <si>
    <t>近江八幡市堀上町105</t>
    <phoneticPr fontId="6"/>
  </si>
  <si>
    <t>TEL</t>
    <phoneticPr fontId="6"/>
  </si>
  <si>
    <t>0748-33-2302</t>
    <phoneticPr fontId="6"/>
  </si>
  <si>
    <t>FAX</t>
    <phoneticPr fontId="6"/>
  </si>
  <si>
    <t>0748-32-4051</t>
    <phoneticPr fontId="6"/>
  </si>
  <si>
    <t xml:space="preserve"> 学校名</t>
    <phoneticPr fontId="6"/>
  </si>
  <si>
    <t>523-0851</t>
    <phoneticPr fontId="6"/>
  </si>
  <si>
    <t>TEL</t>
    <phoneticPr fontId="6"/>
  </si>
  <si>
    <t>0748-32-2657</t>
    <phoneticPr fontId="6"/>
  </si>
  <si>
    <t>FAX</t>
    <phoneticPr fontId="6"/>
  </si>
  <si>
    <t>0748-32-5316</t>
    <phoneticPr fontId="6"/>
  </si>
  <si>
    <t>524-0041</t>
    <phoneticPr fontId="6"/>
  </si>
  <si>
    <t>077-582-8000</t>
    <phoneticPr fontId="6"/>
  </si>
  <si>
    <t>077-582-8038</t>
    <phoneticPr fontId="6"/>
  </si>
  <si>
    <t>522-0033　</t>
    <phoneticPr fontId="6"/>
  </si>
  <si>
    <t>所在地</t>
    <phoneticPr fontId="6"/>
  </si>
  <si>
    <t>彦根市芹川町328　</t>
    <phoneticPr fontId="6"/>
  </si>
  <si>
    <t>０７４９－２６－００１６</t>
    <phoneticPr fontId="6"/>
  </si>
  <si>
    <t>０７４９－２２－１５１０</t>
    <phoneticPr fontId="6"/>
  </si>
  <si>
    <t>リストから学校名を選んで下さい。</t>
    <rPh sb="5" eb="7">
      <t>ガッコウ</t>
    </rPh>
    <rPh sb="7" eb="8">
      <t>ナ</t>
    </rPh>
    <rPh sb="9" eb="10">
      <t>エラ</t>
    </rPh>
    <rPh sb="12" eb="13">
      <t>クダ</t>
    </rPh>
    <phoneticPr fontId="2"/>
  </si>
  <si>
    <t>守山北高校</t>
    <phoneticPr fontId="2"/>
  </si>
  <si>
    <r>
      <t>T</t>
    </r>
    <r>
      <rPr>
        <sz val="11"/>
        <rFont val="ＭＳ Ｐ明朝"/>
        <family val="1"/>
        <charset val="128"/>
      </rPr>
      <t>eacher
ID</t>
    </r>
    <phoneticPr fontId="6"/>
  </si>
  <si>
    <t>整理番号</t>
    <rPh sb="0" eb="2">
      <t>セイリ</t>
    </rPh>
    <rPh sb="2" eb="4">
      <t>バンゴウ</t>
    </rPh>
    <phoneticPr fontId="6"/>
  </si>
  <si>
    <r>
      <t>備考</t>
    </r>
    <r>
      <rPr>
        <b/>
        <sz val="11"/>
        <rFont val="ＭＳ Ｐ明朝"/>
        <family val="1"/>
        <charset val="128"/>
      </rPr>
      <t xml:space="preserve">
（4月当初、担当区分未定の場合でも、仮の区分＜男女＞で、入力して下さい。）</t>
    </r>
    <rPh sb="0" eb="2">
      <t>ビコウ</t>
    </rPh>
    <rPh sb="5" eb="6">
      <t>ガツ</t>
    </rPh>
    <rPh sb="6" eb="8">
      <t>トウショ</t>
    </rPh>
    <rPh sb="9" eb="11">
      <t>タントウ</t>
    </rPh>
    <rPh sb="11" eb="13">
      <t>クブン</t>
    </rPh>
    <rPh sb="13" eb="15">
      <t>ミテイ</t>
    </rPh>
    <rPh sb="16" eb="18">
      <t>バアイ</t>
    </rPh>
    <rPh sb="21" eb="22">
      <t>カリ</t>
    </rPh>
    <rPh sb="23" eb="25">
      <t>クブン</t>
    </rPh>
    <rPh sb="26" eb="28">
      <t>ダンジョ</t>
    </rPh>
    <rPh sb="31" eb="33">
      <t>ニュウリョク</t>
    </rPh>
    <rPh sb="35" eb="36">
      <t>クダ</t>
    </rPh>
    <phoneticPr fontId="6"/>
  </si>
  <si>
    <t>学校コード</t>
    <rPh sb="0" eb="2">
      <t>ガッコウ</t>
    </rPh>
    <phoneticPr fontId="6"/>
  </si>
  <si>
    <t>担当区分
コード</t>
    <rPh sb="0" eb="2">
      <t>タントウ</t>
    </rPh>
    <rPh sb="2" eb="4">
      <t>クブン</t>
    </rPh>
    <phoneticPr fontId="6"/>
  </si>
  <si>
    <t>たかしま</t>
    <phoneticPr fontId="2"/>
  </si>
  <si>
    <t>かたた</t>
    <phoneticPr fontId="2"/>
  </si>
  <si>
    <t>きたおお</t>
    <phoneticPr fontId="2"/>
  </si>
  <si>
    <t>おおつし</t>
    <phoneticPr fontId="2"/>
  </si>
  <si>
    <t>おおつ</t>
    <phoneticPr fontId="2"/>
  </si>
  <si>
    <t>ぜぜ</t>
    <phoneticPr fontId="2"/>
  </si>
  <si>
    <t>ひがしおおつ</t>
    <phoneticPr fontId="2"/>
  </si>
  <si>
    <t>たまがわ</t>
    <phoneticPr fontId="2"/>
  </si>
  <si>
    <t>こうせん</t>
    <phoneticPr fontId="2"/>
  </si>
  <si>
    <t>こうなん</t>
    <phoneticPr fontId="2"/>
  </si>
  <si>
    <t>くさつ</t>
    <phoneticPr fontId="2"/>
  </si>
  <si>
    <t>りっとう</t>
    <phoneticPr fontId="2"/>
  </si>
  <si>
    <t>こくさいじ</t>
    <phoneticPr fontId="2"/>
  </si>
  <si>
    <t>もりやまきた</t>
    <phoneticPr fontId="2"/>
  </si>
  <si>
    <t>いしべ</t>
    <phoneticPr fontId="2"/>
  </si>
  <si>
    <t>みなくちひ</t>
    <phoneticPr fontId="2"/>
  </si>
  <si>
    <t>ひの</t>
    <phoneticPr fontId="2"/>
  </si>
  <si>
    <t>もりやまきた</t>
    <phoneticPr fontId="2"/>
  </si>
  <si>
    <t>おうみきょうだい</t>
    <phoneticPr fontId="2"/>
  </si>
  <si>
    <t>はちまん</t>
    <phoneticPr fontId="2"/>
  </si>
  <si>
    <t>りつめいかんも</t>
    <phoneticPr fontId="2"/>
  </si>
  <si>
    <t>えち</t>
    <phoneticPr fontId="2"/>
  </si>
  <si>
    <t>のとが</t>
    <phoneticPr fontId="2"/>
  </si>
  <si>
    <t>ひこねこうぎょう</t>
    <phoneticPr fontId="2"/>
  </si>
  <si>
    <t>こうみ</t>
    <phoneticPr fontId="2"/>
  </si>
  <si>
    <t>まいばら</t>
    <phoneticPr fontId="2"/>
  </si>
  <si>
    <t>ながはまほくせい</t>
    <phoneticPr fontId="2"/>
  </si>
  <si>
    <t>いぶき</t>
    <phoneticPr fontId="2"/>
  </si>
  <si>
    <t>とらひめ</t>
    <phoneticPr fontId="2"/>
  </si>
  <si>
    <t>ながはま</t>
    <phoneticPr fontId="2"/>
  </si>
  <si>
    <t>ようかいちみなみ</t>
    <phoneticPr fontId="2"/>
  </si>
  <si>
    <t>ひこねそうごう</t>
    <phoneticPr fontId="2"/>
  </si>
  <si>
    <t>虎姫高校</t>
    <phoneticPr fontId="2"/>
  </si>
  <si>
    <t>滋賀学園高校</t>
    <rPh sb="0" eb="2">
      <t>シガ</t>
    </rPh>
    <rPh sb="2" eb="4">
      <t>ガクエン</t>
    </rPh>
    <rPh sb="4" eb="6">
      <t>コウコウ</t>
    </rPh>
    <phoneticPr fontId="6"/>
  </si>
  <si>
    <t>しががくえん</t>
    <phoneticPr fontId="2"/>
  </si>
  <si>
    <t>国際情報高校</t>
    <phoneticPr fontId="2"/>
  </si>
  <si>
    <t>滋賀学園高校</t>
    <phoneticPr fontId="2"/>
  </si>
  <si>
    <t>男子部</t>
    <rPh sb="0" eb="3">
      <t>ダンシブ</t>
    </rPh>
    <phoneticPr fontId="6"/>
  </si>
  <si>
    <t>女子部</t>
    <rPh sb="0" eb="3">
      <t>ジョシブ</t>
    </rPh>
    <phoneticPr fontId="6"/>
  </si>
  <si>
    <t>東近江市能登川町伊庭13</t>
    <rPh sb="0" eb="1">
      <t>ヒガシ</t>
    </rPh>
    <rPh sb="1" eb="3">
      <t>オオミ</t>
    </rPh>
    <rPh sb="3" eb="4">
      <t>シ</t>
    </rPh>
    <phoneticPr fontId="6"/>
  </si>
  <si>
    <t>やす</t>
    <phoneticPr fontId="2"/>
  </si>
  <si>
    <t>野洲高校</t>
    <rPh sb="2" eb="4">
      <t>コウコウ</t>
    </rPh>
    <phoneticPr fontId="2"/>
  </si>
  <si>
    <t>〒</t>
    <phoneticPr fontId="6"/>
  </si>
  <si>
    <t>所在地</t>
    <phoneticPr fontId="6"/>
  </si>
  <si>
    <t>TEL</t>
    <phoneticPr fontId="6"/>
  </si>
  <si>
    <t>FAX</t>
    <phoneticPr fontId="6"/>
  </si>
  <si>
    <t>野洲高校</t>
    <rPh sb="0" eb="2">
      <t>ヤス</t>
    </rPh>
    <rPh sb="2" eb="4">
      <t>コウコウ</t>
    </rPh>
    <phoneticPr fontId="6"/>
  </si>
  <si>
    <t>Ｃ</t>
    <phoneticPr fontId="2"/>
  </si>
  <si>
    <t>しがたんきだいがくふ</t>
    <phoneticPr fontId="2"/>
  </si>
  <si>
    <t>石山高校</t>
  </si>
  <si>
    <t>瀬田工業高校</t>
  </si>
  <si>
    <t>彦根東高校</t>
  </si>
  <si>
    <t>河瀬高校</t>
  </si>
  <si>
    <t>彦根翔陽高校</t>
  </si>
  <si>
    <t>長浜北高校</t>
  </si>
  <si>
    <t>長浜農業高校</t>
  </si>
  <si>
    <t>八幡工業高校</t>
  </si>
  <si>
    <t>八幡商業高校</t>
  </si>
  <si>
    <t>草津東高校</t>
  </si>
  <si>
    <t>湖南農業高校</t>
  </si>
  <si>
    <t>水口高校</t>
  </si>
  <si>
    <t>信楽高校</t>
  </si>
  <si>
    <t>甲西高校</t>
  </si>
  <si>
    <t>安曇川高校</t>
  </si>
  <si>
    <t>八日市高校</t>
  </si>
  <si>
    <t>伊香高校</t>
  </si>
  <si>
    <t>彦根女子高校</t>
  </si>
  <si>
    <t>大津清陵高校</t>
  </si>
  <si>
    <t>大津清陵(馬場分校)高校</t>
  </si>
  <si>
    <t>瀬田高校</t>
  </si>
  <si>
    <t>綾羽高校</t>
  </si>
  <si>
    <t>司学館高校</t>
  </si>
  <si>
    <t>滋賀短期大学附属高校</t>
    <phoneticPr fontId="2"/>
  </si>
  <si>
    <t>滋賀短期大学附属高校</t>
    <rPh sb="8" eb="10">
      <t>コウコウ</t>
    </rPh>
    <phoneticPr fontId="6"/>
  </si>
  <si>
    <t>彦根飛翔館高校</t>
    <rPh sb="2" eb="4">
      <t>ヒショウ</t>
    </rPh>
    <rPh sb="4" eb="5">
      <t>カン</t>
    </rPh>
    <rPh sb="5" eb="7">
      <t>コウコウ</t>
    </rPh>
    <phoneticPr fontId="2"/>
  </si>
  <si>
    <t>幸福の科学関西高校</t>
    <rPh sb="0" eb="2">
      <t>コウフク</t>
    </rPh>
    <rPh sb="3" eb="5">
      <t>カガク</t>
    </rPh>
    <rPh sb="5" eb="7">
      <t>カンサイ</t>
    </rPh>
    <rPh sb="7" eb="9">
      <t>コウコウ</t>
    </rPh>
    <phoneticPr fontId="2"/>
  </si>
  <si>
    <t>顧問名2017</t>
    <rPh sb="0" eb="2">
      <t>コモン</t>
    </rPh>
    <rPh sb="2" eb="3">
      <t>メイ</t>
    </rPh>
    <phoneticPr fontId="6"/>
  </si>
  <si>
    <t>今年度の
顧問氏名</t>
    <rPh sb="0" eb="1">
      <t>イマ</t>
    </rPh>
    <rPh sb="1" eb="3">
      <t>ネンド</t>
    </rPh>
    <rPh sb="5" eb="7">
      <t>コモン</t>
    </rPh>
    <rPh sb="7" eb="9">
      <t>シメイ</t>
    </rPh>
    <phoneticPr fontId="6"/>
  </si>
  <si>
    <t>職種</t>
    <rPh sb="0" eb="2">
      <t>ショクシュ</t>
    </rPh>
    <phoneticPr fontId="6"/>
  </si>
  <si>
    <t>教諭</t>
    <rPh sb="0" eb="2">
      <t>キョウユ</t>
    </rPh>
    <phoneticPr fontId="6"/>
  </si>
  <si>
    <t>常勤講師</t>
    <rPh sb="0" eb="2">
      <t>ジョウキン</t>
    </rPh>
    <rPh sb="2" eb="4">
      <t>コウシ</t>
    </rPh>
    <phoneticPr fontId="6"/>
  </si>
  <si>
    <t>□△　〇×</t>
  </si>
  <si>
    <t>非常勤講師</t>
    <rPh sb="0" eb="3">
      <t>ヒジョウキン</t>
    </rPh>
    <rPh sb="3" eb="5">
      <t>コウシ</t>
    </rPh>
    <phoneticPr fontId="6"/>
  </si>
  <si>
    <t>〇〇　△△</t>
    <phoneticPr fontId="6"/>
  </si>
  <si>
    <t>膳所　〇子</t>
    <rPh sb="0" eb="2">
      <t>ゼゼ</t>
    </rPh>
    <rPh sb="4" eb="5">
      <t>コ</t>
    </rPh>
    <phoneticPr fontId="6"/>
  </si>
  <si>
    <t>膳所　△郎</t>
    <rPh sb="0" eb="2">
      <t>ゼゼ</t>
    </rPh>
    <rPh sb="4" eb="5">
      <t>ロウ</t>
    </rPh>
    <phoneticPr fontId="6"/>
  </si>
  <si>
    <t>光泉カトリック高校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</si>
</sst>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4"/>
      <color indexed="48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20"/>
      <color indexed="10"/>
      <name val="ＭＳ Ｐ明朝"/>
      <family val="1"/>
      <charset val="128"/>
    </font>
    <font>
      <b/>
      <sz val="10"/>
      <color indexed="81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メイリオ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2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top"/>
      <protection locked="0"/>
    </xf>
  </cellStyleXfs>
  <cellXfs count="146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8" fillId="0" borderId="6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Border="1">
      <alignment vertical="center"/>
    </xf>
    <xf numFmtId="0" fontId="10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0" fillId="2" borderId="3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>
      <alignment vertical="center"/>
    </xf>
    <xf numFmtId="0" fontId="10" fillId="0" borderId="5" xfId="0" applyFont="1" applyBorder="1">
      <alignment vertical="center"/>
    </xf>
    <xf numFmtId="0" fontId="5" fillId="2" borderId="11" xfId="0" applyFont="1" applyFill="1" applyBorder="1">
      <alignment vertical="center"/>
    </xf>
    <xf numFmtId="0" fontId="10" fillId="0" borderId="7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5" fillId="2" borderId="12" xfId="0" applyFont="1" applyFill="1" applyBorder="1">
      <alignment vertical="center"/>
    </xf>
    <xf numFmtId="0" fontId="11" fillId="0" borderId="1" xfId="0" applyFont="1" applyBorder="1">
      <alignment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Continuous" vertical="center"/>
    </xf>
    <xf numFmtId="0" fontId="11" fillId="0" borderId="6" xfId="0" applyFont="1" applyBorder="1">
      <alignment vertical="center"/>
    </xf>
    <xf numFmtId="0" fontId="12" fillId="2" borderId="6" xfId="0" applyFont="1" applyFill="1" applyBorder="1" applyAlignment="1">
      <alignment vertical="center" textRotation="255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4" fillId="2" borderId="18" xfId="0" applyFont="1" applyFill="1" applyBorder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2" borderId="21" xfId="0" applyFont="1" applyFill="1" applyBorder="1">
      <alignment vertical="center"/>
    </xf>
    <xf numFmtId="0" fontId="10" fillId="2" borderId="17" xfId="0" applyFont="1" applyFill="1" applyBorder="1">
      <alignment vertical="center"/>
    </xf>
    <xf numFmtId="0" fontId="8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0" fillId="2" borderId="18" xfId="0" applyFill="1" applyBorder="1">
      <alignment vertical="center"/>
    </xf>
    <xf numFmtId="0" fontId="0" fillId="2" borderId="21" xfId="0" applyFill="1" applyBorder="1">
      <alignment vertical="center"/>
    </xf>
    <xf numFmtId="0" fontId="7" fillId="0" borderId="25" xfId="0" applyFont="1" applyBorder="1" applyAlignment="1">
      <alignment horizontal="left" vertical="center"/>
    </xf>
    <xf numFmtId="0" fontId="0" fillId="0" borderId="26" xfId="0" applyBorder="1">
      <alignment vertical="center"/>
    </xf>
    <xf numFmtId="0" fontId="10" fillId="0" borderId="0" xfId="0" applyFont="1" applyAlignment="1">
      <alignment vertical="center" wrapText="1"/>
    </xf>
    <xf numFmtId="0" fontId="15" fillId="2" borderId="16" xfId="0" applyFont="1" applyFill="1" applyBorder="1" applyAlignment="1">
      <alignment vertical="center" textRotation="255"/>
    </xf>
    <xf numFmtId="0" fontId="11" fillId="2" borderId="22" xfId="0" applyFont="1" applyFill="1" applyBorder="1" applyAlignment="1">
      <alignment horizontal="left" vertical="center"/>
    </xf>
    <xf numFmtId="0" fontId="11" fillId="2" borderId="27" xfId="0" applyFont="1" applyFill="1" applyBorder="1" applyAlignment="1">
      <alignment horizontal="centerContinuous" vertical="center"/>
    </xf>
    <xf numFmtId="0" fontId="12" fillId="2" borderId="1" xfId="0" applyFont="1" applyFill="1" applyBorder="1" applyAlignment="1">
      <alignment vertical="center" textRotation="255" wrapText="1"/>
    </xf>
    <xf numFmtId="0" fontId="12" fillId="2" borderId="28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" vertical="center" textRotation="255"/>
    </xf>
    <xf numFmtId="0" fontId="17" fillId="2" borderId="16" xfId="0" applyFont="1" applyFill="1" applyBorder="1" applyAlignment="1">
      <alignment horizontal="center" vertical="center"/>
    </xf>
    <xf numFmtId="0" fontId="18" fillId="2" borderId="27" xfId="0" applyFont="1" applyFill="1" applyBorder="1">
      <alignment vertical="center"/>
    </xf>
    <xf numFmtId="0" fontId="17" fillId="2" borderId="17" xfId="0" applyFont="1" applyFill="1" applyBorder="1" applyAlignment="1">
      <alignment horizontal="center" vertical="center"/>
    </xf>
    <xf numFmtId="0" fontId="18" fillId="2" borderId="18" xfId="0" applyFont="1" applyFill="1" applyBorder="1">
      <alignment vertical="center"/>
    </xf>
    <xf numFmtId="0" fontId="17" fillId="2" borderId="20" xfId="0" applyFont="1" applyFill="1" applyBorder="1" applyAlignment="1">
      <alignment horizontal="center" vertical="center"/>
    </xf>
    <xf numFmtId="0" fontId="18" fillId="2" borderId="21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30" xfId="0" applyFont="1" applyFill="1" applyBorder="1" applyAlignment="1">
      <alignment horizontal="center" vertical="center"/>
    </xf>
    <xf numFmtId="0" fontId="5" fillId="0" borderId="31" xfId="0" applyFont="1" applyBorder="1" applyAlignment="1" applyProtection="1">
      <alignment vertical="center" shrinkToFit="1"/>
      <protection locked="0"/>
    </xf>
    <xf numFmtId="0" fontId="5" fillId="0" borderId="32" xfId="0" applyFont="1" applyBorder="1" applyAlignment="1" applyProtection="1">
      <alignment vertical="center" shrinkToFit="1"/>
      <protection locked="0"/>
    </xf>
    <xf numFmtId="0" fontId="5" fillId="0" borderId="33" xfId="0" applyFont="1" applyBorder="1" applyAlignment="1" applyProtection="1">
      <alignment vertical="center" shrinkToFit="1"/>
      <protection locked="0"/>
    </xf>
    <xf numFmtId="0" fontId="18" fillId="0" borderId="31" xfId="0" applyFont="1" applyBorder="1" applyAlignment="1" applyProtection="1">
      <alignment vertical="center" shrinkToFit="1"/>
      <protection locked="0"/>
    </xf>
    <xf numFmtId="0" fontId="18" fillId="0" borderId="32" xfId="0" applyFont="1" applyBorder="1" applyAlignment="1" applyProtection="1">
      <alignment vertical="center" shrinkToFit="1"/>
      <protection locked="0"/>
    </xf>
    <xf numFmtId="0" fontId="18" fillId="0" borderId="33" xfId="0" applyFont="1" applyBorder="1" applyAlignment="1" applyProtection="1">
      <alignment vertical="center" shrinkToFit="1"/>
      <protection locked="0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16" fillId="2" borderId="35" xfId="0" applyFont="1" applyFill="1" applyBorder="1" applyAlignment="1">
      <alignment horizontal="center" vertical="center" shrinkToFit="1"/>
    </xf>
    <xf numFmtId="0" fontId="19" fillId="0" borderId="36" xfId="0" applyFont="1" applyBorder="1" applyAlignment="1" applyProtection="1">
      <alignment horizontal="center" vertical="center" shrinkToFit="1"/>
      <protection locked="0"/>
    </xf>
    <xf numFmtId="0" fontId="5" fillId="2" borderId="37" xfId="0" applyFont="1" applyFill="1" applyBorder="1" applyAlignment="1">
      <alignment horizontal="left" vertical="center" shrinkToFit="1"/>
    </xf>
    <xf numFmtId="0" fontId="5" fillId="2" borderId="38" xfId="0" applyFont="1" applyFill="1" applyBorder="1" applyAlignment="1">
      <alignment horizontal="left" vertical="center" shrinkToFit="1"/>
    </xf>
    <xf numFmtId="0" fontId="16" fillId="2" borderId="39" xfId="0" applyFont="1" applyFill="1" applyBorder="1" applyAlignment="1">
      <alignment horizontal="left" vertical="center" shrinkToFit="1"/>
    </xf>
    <xf numFmtId="0" fontId="18" fillId="2" borderId="37" xfId="0" applyFont="1" applyFill="1" applyBorder="1" applyAlignment="1">
      <alignment horizontal="left" vertical="center" shrinkToFit="1"/>
    </xf>
    <xf numFmtId="0" fontId="18" fillId="2" borderId="38" xfId="0" applyFont="1" applyFill="1" applyBorder="1" applyAlignment="1">
      <alignment horizontal="left" vertical="center" shrinkToFit="1"/>
    </xf>
    <xf numFmtId="0" fontId="18" fillId="2" borderId="39" xfId="0" applyFont="1" applyFill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18" xfId="0" applyBorder="1">
      <alignment vertical="center"/>
    </xf>
    <xf numFmtId="0" fontId="7" fillId="2" borderId="17" xfId="0" applyFont="1" applyFill="1" applyBorder="1">
      <alignment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0" xfId="0" applyFont="1" applyFill="1" applyBorder="1">
      <alignment vertical="center"/>
    </xf>
    <xf numFmtId="0" fontId="7" fillId="2" borderId="19" xfId="0" applyFont="1" applyFill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0" fillId="2" borderId="41" xfId="0" applyFont="1" applyFill="1" applyBorder="1" applyProtection="1">
      <alignment vertical="center"/>
      <protection locked="0"/>
    </xf>
    <xf numFmtId="0" fontId="10" fillId="2" borderId="42" xfId="0" applyFont="1" applyFill="1" applyBorder="1" applyProtection="1">
      <alignment vertical="center"/>
      <protection locked="0"/>
    </xf>
    <xf numFmtId="0" fontId="10" fillId="2" borderId="43" xfId="0" applyFont="1" applyFill="1" applyBorder="1" applyProtection="1">
      <alignment vertical="center"/>
      <protection locked="0"/>
    </xf>
    <xf numFmtId="0" fontId="13" fillId="2" borderId="41" xfId="0" applyFont="1" applyFill="1" applyBorder="1" applyProtection="1">
      <alignment vertical="center"/>
      <protection locked="0"/>
    </xf>
    <xf numFmtId="0" fontId="13" fillId="2" borderId="42" xfId="0" applyFont="1" applyFill="1" applyBorder="1" applyProtection="1">
      <alignment vertical="center"/>
      <protection locked="0"/>
    </xf>
    <xf numFmtId="0" fontId="13" fillId="2" borderId="43" xfId="0" applyFont="1" applyFill="1" applyBorder="1" applyProtection="1">
      <alignment vertical="center"/>
      <protection locked="0"/>
    </xf>
    <xf numFmtId="0" fontId="23" fillId="0" borderId="0" xfId="1" applyFill="1" applyBorder="1" applyAlignment="1" applyProtection="1">
      <alignment vertical="center"/>
    </xf>
    <xf numFmtId="0" fontId="7" fillId="0" borderId="0" xfId="0" applyFont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6" fillId="2" borderId="8" xfId="0" applyFont="1" applyFill="1" applyBorder="1" applyAlignment="1">
      <alignment horizontal="center" vertical="center"/>
    </xf>
    <xf numFmtId="0" fontId="27" fillId="2" borderId="23" xfId="0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0" fontId="27" fillId="2" borderId="35" xfId="0" applyFont="1" applyFill="1" applyBorder="1" applyAlignment="1">
      <alignment horizontal="center" vertical="center" shrinkToFit="1"/>
    </xf>
    <xf numFmtId="0" fontId="25" fillId="0" borderId="44" xfId="0" applyFont="1" applyBorder="1">
      <alignment vertical="center"/>
    </xf>
    <xf numFmtId="0" fontId="25" fillId="0" borderId="45" xfId="0" applyFont="1" applyBorder="1">
      <alignment vertical="center"/>
    </xf>
    <xf numFmtId="0" fontId="25" fillId="0" borderId="46" xfId="0" applyFont="1" applyBorder="1">
      <alignment vertical="center"/>
    </xf>
    <xf numFmtId="0" fontId="25" fillId="0" borderId="47" xfId="0" applyFont="1" applyBorder="1">
      <alignment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10" fillId="3" borderId="3" xfId="0" applyFont="1" applyFill="1" applyBorder="1">
      <alignment vertical="center"/>
    </xf>
    <xf numFmtId="0" fontId="0" fillId="3" borderId="3" xfId="0" applyFill="1" applyBorder="1">
      <alignment vertical="center"/>
    </xf>
    <xf numFmtId="0" fontId="24" fillId="3" borderId="2" xfId="0" applyFont="1" applyFill="1" applyBorder="1">
      <alignment vertical="center"/>
    </xf>
    <xf numFmtId="0" fontId="3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0" fillId="3" borderId="0" xfId="0" applyFill="1">
      <alignment vertical="center"/>
    </xf>
    <xf numFmtId="0" fontId="4" fillId="0" borderId="0" xfId="0" applyFont="1" applyAlignment="1">
      <alignment horizontal="left" vertical="center"/>
    </xf>
    <xf numFmtId="0" fontId="0" fillId="2" borderId="42" xfId="0" applyFill="1" applyBorder="1" applyProtection="1">
      <alignment vertical="center"/>
      <protection locked="0"/>
    </xf>
    <xf numFmtId="0" fontId="25" fillId="0" borderId="48" xfId="0" applyFont="1" applyBorder="1">
      <alignment vertical="center"/>
    </xf>
    <xf numFmtId="0" fontId="25" fillId="0" borderId="49" xfId="0" applyFont="1" applyBorder="1">
      <alignment vertical="center"/>
    </xf>
    <xf numFmtId="0" fontId="25" fillId="0" borderId="50" xfId="0" applyFont="1" applyBorder="1">
      <alignment vertical="center"/>
    </xf>
    <xf numFmtId="0" fontId="25" fillId="0" borderId="51" xfId="0" applyFont="1" applyBorder="1">
      <alignment vertical="center"/>
    </xf>
    <xf numFmtId="0" fontId="29" fillId="2" borderId="52" xfId="0" applyFont="1" applyFill="1" applyBorder="1" applyAlignment="1">
      <alignment horizontal="center" vertical="center" wrapText="1"/>
    </xf>
    <xf numFmtId="0" fontId="11" fillId="2" borderId="27" xfId="0" applyFont="1" applyFill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5</xdr:row>
      <xdr:rowOff>114300</xdr:rowOff>
    </xdr:from>
    <xdr:to>
      <xdr:col>3</xdr:col>
      <xdr:colOff>1876425</xdr:colOff>
      <xdr:row>6</xdr:row>
      <xdr:rowOff>276225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29216BE-C896-41ED-BB0E-C382DB81CBEF}"/>
            </a:ext>
          </a:extLst>
        </xdr:cNvPr>
        <xdr:cNvSpPr txBox="1">
          <a:spLocks noChangeArrowheads="1"/>
        </xdr:cNvSpPr>
      </xdr:nvSpPr>
      <xdr:spPr bwMode="auto">
        <a:xfrm>
          <a:off x="1670050" y="2660650"/>
          <a:ext cx="1158875" cy="549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FF0000"/>
              </a:solidFill>
              <a:latin typeface="ＭＳ Ｐ明朝"/>
              <a:ea typeface="ＭＳ Ｐ明朝"/>
            </a:rPr>
            <a:t>女子部</a:t>
          </a:r>
        </a:p>
      </xdr:txBody>
    </xdr:sp>
    <xdr:clientData/>
  </xdr:twoCellAnchor>
  <xdr:twoCellAnchor>
    <xdr:from>
      <xdr:col>3</xdr:col>
      <xdr:colOff>714375</xdr:colOff>
      <xdr:row>2</xdr:row>
      <xdr:rowOff>114300</xdr:rowOff>
    </xdr:from>
    <xdr:to>
      <xdr:col>3</xdr:col>
      <xdr:colOff>1895475</xdr:colOff>
      <xdr:row>3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682BBC0E-8D26-4B29-B675-5A414BCD7C65}"/>
            </a:ext>
          </a:extLst>
        </xdr:cNvPr>
        <xdr:cNvSpPr txBox="1">
          <a:spLocks noChangeArrowheads="1"/>
        </xdr:cNvSpPr>
      </xdr:nvSpPr>
      <xdr:spPr bwMode="auto">
        <a:xfrm>
          <a:off x="1698625" y="1498600"/>
          <a:ext cx="1130300" cy="492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明朝"/>
              <a:ea typeface="ＭＳ Ｐ明朝"/>
            </a:rPr>
            <a:t>男子部</a:t>
          </a:r>
        </a:p>
      </xdr:txBody>
    </xdr:sp>
    <xdr:clientData/>
  </xdr:twoCellAnchor>
  <xdr:twoCellAnchor>
    <xdr:from>
      <xdr:col>0</xdr:col>
      <xdr:colOff>0</xdr:colOff>
      <xdr:row>9</xdr:row>
      <xdr:rowOff>28575</xdr:rowOff>
    </xdr:from>
    <xdr:to>
      <xdr:col>11</xdr:col>
      <xdr:colOff>0</xdr:colOff>
      <xdr:row>22</xdr:row>
      <xdr:rowOff>123825</xdr:rowOff>
    </xdr:to>
    <xdr:sp macro="" textlink="">
      <xdr:nvSpPr>
        <xdr:cNvPr id="4" name="Text Box 17">
          <a:extLst>
            <a:ext uri="{FF2B5EF4-FFF2-40B4-BE49-F238E27FC236}">
              <a16:creationId xmlns:a16="http://schemas.microsoft.com/office/drawing/2014/main" id="{13BCAF9D-66CF-4DA1-B4A3-12CB38222BD7}"/>
            </a:ext>
          </a:extLst>
        </xdr:cNvPr>
        <xdr:cNvSpPr txBox="1">
          <a:spLocks noChangeArrowheads="1"/>
        </xdr:cNvSpPr>
      </xdr:nvSpPr>
      <xdr:spPr bwMode="auto">
        <a:xfrm>
          <a:off x="0" y="4124325"/>
          <a:ext cx="9004300" cy="2133600"/>
        </a:xfrm>
        <a:prstGeom prst="rect">
          <a:avLst/>
        </a:prstGeom>
        <a:gradFill rotWithShape="1">
          <a:gsLst>
            <a:gs pos="0">
              <a:srgbClr val="FF99CC"/>
            </a:gs>
            <a:gs pos="100000">
              <a:srgbClr val="FFFFFF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注意事項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】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・顧問登録はご</a:t>
          </a:r>
          <a:r>
            <a:rPr lang="ja-JP" altLang="en-US" sz="11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氏名を男女同時に入力</a:t>
          </a:r>
          <a:r>
            <a:rPr lang="ja-JP" altLang="en-US" sz="1100" b="0" i="0" u="none" strike="noStrike">
              <a:solidFill>
                <a:srgbClr val="000000"/>
              </a:solidFill>
              <a:latin typeface="ＭＳ Ｐ明朝"/>
              <a:ea typeface="ＭＳ Ｐ明朝"/>
            </a:rPr>
            <a:t>して下さい</a:t>
          </a:r>
          <a:endParaRPr lang="en-US" altLang="ja-JP" sz="1100" b="0" i="0" u="none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・プログラムの役員名簿等に使用させて頂きます。ご了承よろしくお願い致します。</a:t>
          </a:r>
          <a:endParaRPr lang="en-US" altLang="ja-JP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1300"/>
            </a:lnSpc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入力方法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】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（１）この画面左上の貴校の</a:t>
          </a:r>
          <a:r>
            <a:rPr lang="ja-JP" altLang="en-US" sz="1100" b="0" i="0" u="sng" strike="noStrike">
              <a:solidFill>
                <a:srgbClr val="000000"/>
              </a:solidFill>
              <a:latin typeface="ＭＳ Ｐ明朝"/>
              <a:ea typeface="ＭＳ Ｐ明朝"/>
            </a:rPr>
            <a:t>学校名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を選択して下さい。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 （２）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I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列に顧問名を入力してください。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J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列に職種を入力してください。</a:t>
          </a: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（３）入力完了後、名前を付けて保存してください。ファイル名は　「○○高　顧問登録　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2026.xls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」　の様に</a:t>
          </a:r>
          <a:endParaRPr lang="en-US" altLang="ja-JP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　 学校名＋顧問登録＋年度が分かるようにして下さい。</a:t>
          </a:r>
          <a:endParaRPr lang="en-US" altLang="ja-JP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12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（４）総務・記録（顧問登録）係宛に電子メールで</a:t>
          </a:r>
          <a:r>
            <a:rPr lang="en-US" altLang="ja-JP" sz="1100" b="1" i="0" strike="noStrike">
              <a:solidFill>
                <a:srgbClr val="000000"/>
              </a:solidFill>
              <a:latin typeface="ＭＳ Ｐ明朝"/>
              <a:ea typeface="ＭＳ Ｐ明朝"/>
            </a:rPr>
            <a:t>4/3</a:t>
          </a:r>
          <a:r>
            <a:rPr lang="ja-JP" altLang="en-US" sz="1100" b="1" i="0" strike="noStrike">
              <a:solidFill>
                <a:srgbClr val="000000"/>
              </a:solidFill>
              <a:latin typeface="ＭＳ Ｐ明朝"/>
              <a:ea typeface="ＭＳ Ｐ明朝"/>
            </a:rPr>
            <a:t>まで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にご提出願います。</a:t>
          </a:r>
          <a:endParaRPr lang="en-US" altLang="ja-JP" sz="1100" b="0" i="0" strike="noStrike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　　　 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※</a:t>
          </a: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県立高校の端末から送られる場合。「復号化」を行ってから送信してください。</a:t>
          </a:r>
        </a:p>
        <a:p>
          <a:pPr algn="l" rtl="1">
            <a:lnSpc>
              <a:spcPts val="20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問い合わせ・送信先：　総務記録係　弘中　達基（甲南高校）</a:t>
          </a:r>
          <a:r>
            <a:rPr lang="en-US" altLang="ja-JP" sz="1100" b="0" i="0" strike="noStrike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en-US" altLang="ja-JP" sz="1100" b="1" i="0" u="sng" strike="noStrike">
              <a:solidFill>
                <a:srgbClr val="000000"/>
              </a:solidFill>
              <a:latin typeface="ＭＳ Ｐ明朝"/>
              <a:ea typeface="ＭＳ Ｐ明朝"/>
            </a:rPr>
            <a:t>shigatenniskoko@gmail.com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685800</xdr:colOff>
      <xdr:row>5</xdr:row>
      <xdr:rowOff>114300</xdr:rowOff>
    </xdr:from>
    <xdr:to>
      <xdr:col>3</xdr:col>
      <xdr:colOff>1876425</xdr:colOff>
      <xdr:row>6</xdr:row>
      <xdr:rowOff>276225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762125" y="2676525"/>
          <a:ext cx="1190625" cy="552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FF0000"/>
              </a:solidFill>
              <a:latin typeface="ＭＳ Ｐ明朝"/>
              <a:ea typeface="ＭＳ Ｐ明朝"/>
            </a:rPr>
            <a:t>女子部</a:t>
          </a:r>
        </a:p>
      </xdr:txBody>
    </xdr:sp>
    <xdr:clientData/>
  </xdr:twoCellAnchor>
  <xdr:twoCellAnchor>
    <xdr:from>
      <xdr:col>3</xdr:col>
      <xdr:colOff>714375</xdr:colOff>
      <xdr:row>2</xdr:row>
      <xdr:rowOff>114300</xdr:rowOff>
    </xdr:from>
    <xdr:to>
      <xdr:col>3</xdr:col>
      <xdr:colOff>1895475</xdr:colOff>
      <xdr:row>3</xdr:row>
      <xdr:rowOff>219075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790700" y="1504950"/>
          <a:ext cx="1181100" cy="4953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1">
            <a:defRPr sz="1000"/>
          </a:pPr>
          <a:r>
            <a:rPr lang="ja-JP" altLang="en-US" sz="1800" b="0" i="0" strike="noStrike">
              <a:solidFill>
                <a:srgbClr val="000000"/>
              </a:solidFill>
              <a:latin typeface="ＭＳ Ｐ明朝"/>
              <a:ea typeface="ＭＳ Ｐ明朝"/>
            </a:rPr>
            <a:t>男子部</a:t>
          </a:r>
        </a:p>
      </xdr:txBody>
    </xdr:sp>
    <xdr:clientData/>
  </xdr:twoCellAnchor>
  <xdr:twoCellAnchor>
    <xdr:from>
      <xdr:col>0</xdr:col>
      <xdr:colOff>0</xdr:colOff>
      <xdr:row>9</xdr:row>
      <xdr:rowOff>28575</xdr:rowOff>
    </xdr:from>
    <xdr:to>
      <xdr:col>11</xdr:col>
      <xdr:colOff>0</xdr:colOff>
      <xdr:row>22</xdr:row>
      <xdr:rowOff>123825</xdr:rowOff>
    </xdr:to>
    <xdr:sp macro="" textlink="">
      <xdr:nvSpPr>
        <xdr:cNvPr id="1072" name="Text Box 17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0" y="4152900"/>
          <a:ext cx="8696325" cy="2209800"/>
        </a:xfrm>
        <a:prstGeom prst="rect">
          <a:avLst/>
        </a:prstGeom>
        <a:gradFill rotWithShape="1">
          <a:gsLst>
            <a:gs pos="0">
              <a:srgbClr val="FF99CC"/>
            </a:gs>
            <a:gs pos="100000">
              <a:srgbClr val="FFFFFF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/>
          <a:endParaRPr lang="ja-JP" altLang="ja-JP">
            <a:effectLst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注意事項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】</a:t>
          </a:r>
        </a:p>
        <a:p>
          <a:pPr algn="l" rtl="1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・顧問登録はご</a:t>
          </a:r>
          <a:r>
            <a:rPr lang="ja-JP" altLang="ja-JP" sz="1000" b="0" i="0" u="sng">
              <a:effectLst/>
              <a:latin typeface="+mn-lt"/>
              <a:ea typeface="+mn-ea"/>
              <a:cs typeface="+mn-cs"/>
            </a:rPr>
            <a:t>氏名を男女同時に入力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して下さい</a:t>
          </a:r>
          <a:endParaRPr lang="ja-JP" altLang="ja-JP" sz="1000">
            <a:effectLst/>
          </a:endParaRPr>
        </a:p>
        <a:p>
          <a:pPr algn="l" rtl="1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・プログラムの役員名簿等に使用させて頂きます。ご了承よろしくお願い致します。</a:t>
          </a:r>
          <a:endParaRPr lang="ja-JP" altLang="ja-JP" sz="1000">
            <a:effectLst/>
          </a:endParaRPr>
        </a:p>
        <a:p>
          <a:pPr algn="l" rtl="1"/>
          <a:r>
            <a:rPr lang="en-US" altLang="ja-JP" sz="1000" b="0" i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入力方法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】</a:t>
          </a:r>
          <a:endParaRPr lang="ja-JP" altLang="ja-JP" sz="1000">
            <a:effectLst/>
          </a:endParaRPr>
        </a:p>
        <a:p>
          <a:pPr algn="l" rtl="1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　（１）この画面左上の貴校の</a:t>
          </a:r>
          <a:r>
            <a:rPr lang="ja-JP" altLang="ja-JP" sz="1000" b="0" i="0" u="sng">
              <a:effectLst/>
              <a:latin typeface="+mn-lt"/>
              <a:ea typeface="+mn-ea"/>
              <a:cs typeface="+mn-cs"/>
            </a:rPr>
            <a:t>学校名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を選択して下さい。</a:t>
          </a:r>
          <a:endParaRPr lang="ja-JP" altLang="ja-JP" sz="1000">
            <a:effectLst/>
          </a:endParaRPr>
        </a:p>
        <a:p>
          <a:pPr algn="l" rtl="1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  （２）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I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列に顧問名を入力してください。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J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列に職種を入力してください。</a:t>
          </a:r>
          <a:endParaRPr lang="ja-JP" altLang="ja-JP" sz="1000">
            <a:effectLst/>
          </a:endParaRPr>
        </a:p>
        <a:p>
          <a:pPr algn="l" rtl="1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　（３）入力完了後、名前を付けて保存してください。ファイル名は　「○○高　顧問登録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2026.xls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」　の様に</a:t>
          </a:r>
          <a:endParaRPr lang="ja-JP" altLang="ja-JP" sz="1000">
            <a:effectLst/>
          </a:endParaRPr>
        </a:p>
        <a:p>
          <a:pPr algn="l" rtl="1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　　　 学校名＋顧問登録＋年度が分かるようにして下さい。</a:t>
          </a:r>
          <a:endParaRPr lang="ja-JP" altLang="ja-JP" sz="1000">
            <a:effectLst/>
          </a:endParaRPr>
        </a:p>
        <a:p>
          <a:pPr algn="l" rtl="1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　（４）総務・記録（顧問登録）係宛に電子メールで</a:t>
          </a:r>
          <a:r>
            <a:rPr lang="en-US" altLang="ja-JP" sz="1000" b="1" i="0">
              <a:effectLst/>
              <a:latin typeface="+mn-lt"/>
              <a:ea typeface="+mn-ea"/>
              <a:cs typeface="+mn-cs"/>
            </a:rPr>
            <a:t>4/3</a:t>
          </a:r>
          <a:r>
            <a:rPr lang="ja-JP" altLang="ja-JP" sz="1000" b="1" i="0">
              <a:effectLst/>
              <a:latin typeface="+mn-lt"/>
              <a:ea typeface="+mn-ea"/>
              <a:cs typeface="+mn-cs"/>
            </a:rPr>
            <a:t>まで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にご提出願います。</a:t>
          </a:r>
          <a:endParaRPr lang="ja-JP" altLang="ja-JP" sz="1000">
            <a:effectLst/>
          </a:endParaRPr>
        </a:p>
        <a:p>
          <a:pPr algn="l" rtl="1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　　　 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県立高校の端末から送られる場合。「復号化」を行ってから送信してください。</a:t>
          </a:r>
          <a:endParaRPr lang="ja-JP" altLang="ja-JP" sz="1000">
            <a:effectLst/>
          </a:endParaRPr>
        </a:p>
        <a:p>
          <a:pPr algn="l" rtl="1"/>
          <a:r>
            <a:rPr lang="ja-JP" altLang="ja-JP" sz="1000" b="0" i="0">
              <a:effectLst/>
              <a:latin typeface="+mn-lt"/>
              <a:ea typeface="+mn-ea"/>
              <a:cs typeface="+mn-cs"/>
            </a:rPr>
            <a:t>問い合わせ・送信先：　総務記録係　弘中　達基（甲南高校）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lang="en-US" altLang="ja-JP" sz="1000" b="1" i="0" u="sng">
              <a:effectLst/>
              <a:latin typeface="+mn-lt"/>
              <a:ea typeface="+mn-ea"/>
              <a:cs typeface="+mn-cs"/>
            </a:rPr>
            <a:t>shigatenniskoko@gmail.com</a:t>
          </a:r>
          <a:endParaRPr lang="ja-JP" altLang="ja-JP" sz="1000">
            <a:effectLst/>
          </a:endParaRPr>
        </a:p>
        <a:p>
          <a:pPr algn="l" rtl="1">
            <a:lnSpc>
              <a:spcPts val="2000"/>
            </a:lnSpc>
            <a:defRPr sz="1000"/>
          </a:pPr>
          <a:endParaRPr lang="en-US" altLang="ja-JP" sz="1100" b="1" i="0" u="sng" strike="noStrike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1A367-1278-481A-851B-65083C18EF34}">
  <dimension ref="A1:P23"/>
  <sheetViews>
    <sheetView showGridLines="0" showZeros="0" tabSelected="1" showOutlineSymbols="0" zoomScaleNormal="100" workbookViewId="0">
      <pane ySplit="1" topLeftCell="A8" activePane="bottomLeft" state="frozen"/>
      <selection pane="bottomLeft" activeCell="D6" sqref="D6"/>
    </sheetView>
  </sheetViews>
  <sheetFormatPr defaultColWidth="0" defaultRowHeight="13" customHeight="1" zeroHeight="1" x14ac:dyDescent="0.2"/>
  <cols>
    <col min="1" max="1" width="3" style="4" bestFit="1" customWidth="1"/>
    <col min="2" max="2" width="4.6328125" style="5" customWidth="1"/>
    <col min="3" max="3" width="6.453125" style="4" customWidth="1"/>
    <col min="4" max="4" width="26.453125" style="4" customWidth="1"/>
    <col min="5" max="5" width="4.26953125" style="51" customWidth="1"/>
    <col min="6" max="6" width="5.08984375" style="51" customWidth="1"/>
    <col min="7" max="7" width="4.6328125" style="51" hidden="1" customWidth="1"/>
    <col min="8" max="8" width="4.6328125" style="4" hidden="1" customWidth="1"/>
    <col min="9" max="9" width="23" style="4" customWidth="1"/>
    <col min="10" max="10" width="14.90625" style="4" customWidth="1"/>
    <col min="11" max="11" width="41.08984375" style="4" customWidth="1"/>
    <col min="12" max="12" width="8.90625" style="4" customWidth="1"/>
    <col min="13" max="16384" width="8.90625" style="4" hidden="1"/>
  </cols>
  <sheetData>
    <row r="1" spans="1:16" ht="78.75" customHeight="1" thickBot="1" x14ac:dyDescent="0.25">
      <c r="A1" s="68" t="s">
        <v>274</v>
      </c>
      <c r="B1" s="74" t="s">
        <v>276</v>
      </c>
      <c r="C1" s="69" t="s">
        <v>82</v>
      </c>
      <c r="D1" s="70"/>
      <c r="E1" s="71" t="s">
        <v>277</v>
      </c>
      <c r="F1" s="72" t="s">
        <v>27</v>
      </c>
      <c r="G1" s="73"/>
      <c r="H1" s="62"/>
      <c r="I1" s="108" t="s">
        <v>355</v>
      </c>
      <c r="J1" s="144" t="s">
        <v>356</v>
      </c>
      <c r="K1" s="109" t="s">
        <v>275</v>
      </c>
      <c r="L1" s="67" t="s">
        <v>273</v>
      </c>
    </row>
    <row r="2" spans="1:16" ht="30.75" customHeight="1" thickBot="1" x14ac:dyDescent="0.25">
      <c r="A2" s="81">
        <v>1</v>
      </c>
      <c r="B2" s="82">
        <f>VLOOKUP(D2,学校コード!C:D,2,0)</f>
        <v>6</v>
      </c>
      <c r="C2" s="60" t="s">
        <v>35</v>
      </c>
      <c r="D2" s="92" t="s">
        <v>5</v>
      </c>
      <c r="E2" s="61">
        <v>1</v>
      </c>
      <c r="F2" s="89" t="s">
        <v>315</v>
      </c>
      <c r="G2" s="93"/>
      <c r="H2" s="83"/>
      <c r="I2" s="126" t="s">
        <v>363</v>
      </c>
      <c r="J2" s="140" t="s">
        <v>357</v>
      </c>
      <c r="K2" s="110"/>
      <c r="L2" s="4">
        <f>(($B$2*1000)+(E2*100)+A2)</f>
        <v>6101</v>
      </c>
      <c r="O2">
        <v>1</v>
      </c>
      <c r="P2" t="s">
        <v>75</v>
      </c>
    </row>
    <row r="3" spans="1:16" ht="30.75" customHeight="1" x14ac:dyDescent="0.2">
      <c r="A3" s="59">
        <v>2</v>
      </c>
      <c r="B3" s="52">
        <f>$B$2</f>
        <v>6</v>
      </c>
      <c r="C3" s="53"/>
      <c r="D3" s="55"/>
      <c r="E3" s="6">
        <v>1</v>
      </c>
      <c r="F3" s="90" t="s">
        <v>315</v>
      </c>
      <c r="G3" s="94"/>
      <c r="H3" s="84"/>
      <c r="I3" s="127" t="s">
        <v>361</v>
      </c>
      <c r="J3" s="141" t="s">
        <v>358</v>
      </c>
      <c r="K3" s="111"/>
      <c r="L3" s="4">
        <f t="shared" ref="L3:L9" si="0">(($B$2*1000)+(E3*100)+A3)</f>
        <v>6102</v>
      </c>
      <c r="O3">
        <v>2</v>
      </c>
      <c r="P3" t="s">
        <v>76</v>
      </c>
    </row>
    <row r="4" spans="1:16" ht="30.75" customHeight="1" x14ac:dyDescent="0.2">
      <c r="A4" s="59">
        <v>3</v>
      </c>
      <c r="B4" s="52">
        <f t="shared" ref="B4:B9" si="1">$B$2</f>
        <v>6</v>
      </c>
      <c r="C4" s="54"/>
      <c r="D4" s="55"/>
      <c r="E4" s="7">
        <v>1</v>
      </c>
      <c r="F4" s="90" t="s">
        <v>315</v>
      </c>
      <c r="G4" s="94"/>
      <c r="H4" s="84"/>
      <c r="I4" s="127"/>
      <c r="J4" s="141"/>
      <c r="K4" s="139"/>
      <c r="L4" s="4">
        <f t="shared" si="0"/>
        <v>6103</v>
      </c>
    </row>
    <row r="5" spans="1:16" ht="30.75" customHeight="1" x14ac:dyDescent="0.2">
      <c r="A5" s="59">
        <v>4</v>
      </c>
      <c r="B5" s="56">
        <f t="shared" si="1"/>
        <v>6</v>
      </c>
      <c r="C5" s="57"/>
      <c r="D5" s="58"/>
      <c r="E5" s="50">
        <v>1</v>
      </c>
      <c r="F5" s="91" t="s">
        <v>315</v>
      </c>
      <c r="G5" s="95"/>
      <c r="H5" s="85"/>
      <c r="I5" s="128"/>
      <c r="J5" s="142"/>
      <c r="K5" s="112"/>
      <c r="L5" s="4">
        <f t="shared" si="0"/>
        <v>6104</v>
      </c>
    </row>
    <row r="6" spans="1:16" ht="30.75" customHeight="1" x14ac:dyDescent="0.2">
      <c r="A6" s="103">
        <v>1</v>
      </c>
      <c r="B6" s="104">
        <f t="shared" si="1"/>
        <v>6</v>
      </c>
      <c r="C6" s="75"/>
      <c r="D6" s="76"/>
      <c r="E6" s="119">
        <v>2</v>
      </c>
      <c r="F6" s="120" t="s">
        <v>316</v>
      </c>
      <c r="G6" s="96"/>
      <c r="H6" s="86"/>
      <c r="I6" s="126" t="s">
        <v>362</v>
      </c>
      <c r="J6" s="140" t="s">
        <v>357</v>
      </c>
      <c r="K6" s="113"/>
      <c r="L6" s="99">
        <f t="shared" si="0"/>
        <v>6201</v>
      </c>
    </row>
    <row r="7" spans="1:16" ht="30.75" customHeight="1" x14ac:dyDescent="0.2">
      <c r="A7" s="103">
        <v>2</v>
      </c>
      <c r="B7" s="105">
        <f t="shared" si="1"/>
        <v>6</v>
      </c>
      <c r="C7" s="77"/>
      <c r="D7" s="78"/>
      <c r="E7" s="121">
        <v>2</v>
      </c>
      <c r="F7" s="122" t="s">
        <v>316</v>
      </c>
      <c r="G7" s="97"/>
      <c r="H7" s="87"/>
      <c r="I7" s="127" t="s">
        <v>359</v>
      </c>
      <c r="J7" s="141" t="s">
        <v>360</v>
      </c>
      <c r="K7" s="114"/>
      <c r="L7" s="99">
        <f t="shared" si="0"/>
        <v>6202</v>
      </c>
    </row>
    <row r="8" spans="1:16" ht="30.75" customHeight="1" x14ac:dyDescent="0.2">
      <c r="A8" s="103">
        <v>3</v>
      </c>
      <c r="B8" s="105">
        <f t="shared" si="1"/>
        <v>6</v>
      </c>
      <c r="C8" s="77"/>
      <c r="D8" s="78"/>
      <c r="E8" s="123">
        <v>2</v>
      </c>
      <c r="F8" s="122" t="s">
        <v>316</v>
      </c>
      <c r="G8" s="97"/>
      <c r="H8" s="87"/>
      <c r="I8" s="127"/>
      <c r="J8" s="141"/>
      <c r="K8" s="114"/>
      <c r="L8" s="99">
        <f t="shared" si="0"/>
        <v>6203</v>
      </c>
    </row>
    <row r="9" spans="1:16" ht="30.75" customHeight="1" thickBot="1" x14ac:dyDescent="0.25">
      <c r="A9" s="106">
        <v>4</v>
      </c>
      <c r="B9" s="107">
        <f t="shared" si="1"/>
        <v>6</v>
      </c>
      <c r="C9" s="79"/>
      <c r="D9" s="80"/>
      <c r="E9" s="124">
        <v>2</v>
      </c>
      <c r="F9" s="125" t="s">
        <v>316</v>
      </c>
      <c r="G9" s="98"/>
      <c r="H9" s="88"/>
      <c r="I9" s="129"/>
      <c r="J9" s="143"/>
      <c r="K9" s="115"/>
      <c r="L9" s="99">
        <f t="shared" si="0"/>
        <v>6204</v>
      </c>
    </row>
    <row r="10" spans="1:16" ht="4.5" customHeight="1" x14ac:dyDescent="0.2"/>
    <row r="11" spans="1:16" x14ac:dyDescent="0.2">
      <c r="A11" s="116"/>
      <c r="F11" s="138"/>
      <c r="K11" s="116"/>
    </row>
    <row r="12" spans="1:16" x14ac:dyDescent="0.2"/>
    <row r="13" spans="1:16" x14ac:dyDescent="0.2"/>
    <row r="14" spans="1:16" x14ac:dyDescent="0.2"/>
    <row r="15" spans="1:16" x14ac:dyDescent="0.2">
      <c r="L15" s="116"/>
    </row>
    <row r="16" spans="1: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</sheetData>
  <sheetProtection selectLockedCells="1"/>
  <phoneticPr fontId="2"/>
  <dataValidations count="2">
    <dataValidation imeMode="hiragana" allowBlank="1" showInputMessage="1" showErrorMessage="1" sqref="I2:J9" xr:uid="{59318E0E-CA0D-432E-8CED-BA31BF650892}"/>
    <dataValidation type="list" allowBlank="1" promptTitle="学校名をリストから選択して下さい。" prompt="学校名をリストから選択して下さい。" sqref="D2" xr:uid="{19E9BFEB-F38F-42EC-BB41-3F123507F0C4}">
      <formula1>学校名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23"/>
  <sheetViews>
    <sheetView showGridLines="0" showZeros="0" showOutlineSymbols="0" zoomScaleNormal="100" workbookViewId="0">
      <pane ySplit="1" topLeftCell="A7" activePane="bottomLeft" state="frozen"/>
      <selection pane="bottomLeft" activeCell="J8" sqref="J8"/>
    </sheetView>
  </sheetViews>
  <sheetFormatPr defaultColWidth="0" defaultRowHeight="13" zeroHeight="1" x14ac:dyDescent="0.2"/>
  <cols>
    <col min="1" max="1" width="3" style="4" bestFit="1" customWidth="1"/>
    <col min="2" max="2" width="4.6328125" style="5" customWidth="1"/>
    <col min="3" max="3" width="6.453125" style="4" customWidth="1"/>
    <col min="4" max="4" width="26.453125" style="4" customWidth="1"/>
    <col min="5" max="5" width="4.26953125" style="51" customWidth="1"/>
    <col min="6" max="6" width="5.08984375" style="51" customWidth="1"/>
    <col min="7" max="7" width="4.6328125" style="51" hidden="1" customWidth="1"/>
    <col min="8" max="8" width="4.6328125" style="4" hidden="1" customWidth="1"/>
    <col min="9" max="9" width="23" style="4" customWidth="1"/>
    <col min="10" max="10" width="14.90625" style="4" customWidth="1"/>
    <col min="11" max="11" width="41.08984375" style="4" customWidth="1"/>
    <col min="12" max="12" width="8.90625" style="4" customWidth="1"/>
    <col min="13" max="16384" width="8.90625" style="4" hidden="1"/>
  </cols>
  <sheetData>
    <row r="1" spans="1:16" ht="78.75" customHeight="1" thickBot="1" x14ac:dyDescent="0.25">
      <c r="A1" s="68" t="s">
        <v>274</v>
      </c>
      <c r="B1" s="74" t="s">
        <v>276</v>
      </c>
      <c r="C1" s="69" t="s">
        <v>82</v>
      </c>
      <c r="D1" s="145"/>
      <c r="E1" s="71" t="s">
        <v>277</v>
      </c>
      <c r="F1" s="72" t="s">
        <v>27</v>
      </c>
      <c r="G1" s="73"/>
      <c r="H1" s="62"/>
      <c r="I1" s="108" t="s">
        <v>355</v>
      </c>
      <c r="J1" s="144" t="s">
        <v>356</v>
      </c>
      <c r="K1" s="109" t="s">
        <v>275</v>
      </c>
      <c r="L1" s="67" t="s">
        <v>273</v>
      </c>
    </row>
    <row r="2" spans="1:16" ht="30.75" customHeight="1" thickBot="1" x14ac:dyDescent="0.25">
      <c r="A2" s="81">
        <v>1</v>
      </c>
      <c r="B2" s="82">
        <f>VLOOKUP(D2,学校コード!C:D,2,0)</f>
        <v>0</v>
      </c>
      <c r="C2" s="60" t="s">
        <v>105</v>
      </c>
      <c r="D2" s="92" t="s">
        <v>271</v>
      </c>
      <c r="E2" s="61">
        <v>1</v>
      </c>
      <c r="F2" s="89" t="s">
        <v>315</v>
      </c>
      <c r="G2" s="93"/>
      <c r="H2" s="83"/>
      <c r="I2" s="126"/>
      <c r="J2" s="140"/>
      <c r="K2" s="110"/>
      <c r="L2" s="4">
        <f>(($B$2*1000)+(E2*100)+A2)</f>
        <v>101</v>
      </c>
      <c r="O2">
        <v>1</v>
      </c>
      <c r="P2" t="s">
        <v>75</v>
      </c>
    </row>
    <row r="3" spans="1:16" ht="30.75" customHeight="1" x14ac:dyDescent="0.2">
      <c r="A3" s="59">
        <v>2</v>
      </c>
      <c r="B3" s="52">
        <f>$B$2</f>
        <v>0</v>
      </c>
      <c r="C3" s="53"/>
      <c r="D3" s="55"/>
      <c r="E3" s="6">
        <v>1</v>
      </c>
      <c r="F3" s="90" t="s">
        <v>315</v>
      </c>
      <c r="G3" s="94"/>
      <c r="H3" s="84"/>
      <c r="I3" s="127"/>
      <c r="J3" s="141"/>
      <c r="K3" s="111"/>
      <c r="L3" s="4">
        <f t="shared" ref="L3:L9" si="0">(($B$2*1000)+(E3*100)+A3)</f>
        <v>102</v>
      </c>
      <c r="O3">
        <v>2</v>
      </c>
      <c r="P3" t="s">
        <v>76</v>
      </c>
    </row>
    <row r="4" spans="1:16" ht="30.75" customHeight="1" x14ac:dyDescent="0.2">
      <c r="A4" s="59">
        <v>3</v>
      </c>
      <c r="B4" s="52">
        <f t="shared" ref="B4:B9" si="1">$B$2</f>
        <v>0</v>
      </c>
      <c r="C4" s="54"/>
      <c r="D4" s="55"/>
      <c r="E4" s="7">
        <v>1</v>
      </c>
      <c r="F4" s="90" t="s">
        <v>315</v>
      </c>
      <c r="G4" s="94"/>
      <c r="H4" s="84"/>
      <c r="I4" s="127"/>
      <c r="J4" s="141"/>
      <c r="K4" s="139"/>
      <c r="L4" s="4">
        <f t="shared" si="0"/>
        <v>103</v>
      </c>
    </row>
    <row r="5" spans="1:16" ht="30.75" customHeight="1" x14ac:dyDescent="0.2">
      <c r="A5" s="59">
        <v>4</v>
      </c>
      <c r="B5" s="56">
        <f t="shared" si="1"/>
        <v>0</v>
      </c>
      <c r="C5" s="57"/>
      <c r="D5" s="58"/>
      <c r="E5" s="50">
        <v>1</v>
      </c>
      <c r="F5" s="91" t="s">
        <v>315</v>
      </c>
      <c r="G5" s="95"/>
      <c r="H5" s="85"/>
      <c r="I5" s="128"/>
      <c r="J5" s="142"/>
      <c r="K5" s="112"/>
      <c r="L5" s="4">
        <f t="shared" si="0"/>
        <v>104</v>
      </c>
    </row>
    <row r="6" spans="1:16" ht="30.75" customHeight="1" x14ac:dyDescent="0.2">
      <c r="A6" s="103">
        <v>1</v>
      </c>
      <c r="B6" s="104">
        <f t="shared" si="1"/>
        <v>0</v>
      </c>
      <c r="C6" s="75"/>
      <c r="D6" s="76"/>
      <c r="E6" s="119">
        <v>2</v>
      </c>
      <c r="F6" s="120" t="s">
        <v>316</v>
      </c>
      <c r="G6" s="96"/>
      <c r="H6" s="86"/>
      <c r="I6" s="126"/>
      <c r="J6" s="140"/>
      <c r="K6" s="113"/>
      <c r="L6" s="99">
        <f t="shared" si="0"/>
        <v>201</v>
      </c>
    </row>
    <row r="7" spans="1:16" ht="30.75" customHeight="1" x14ac:dyDescent="0.2">
      <c r="A7" s="103">
        <v>2</v>
      </c>
      <c r="B7" s="105">
        <f t="shared" si="1"/>
        <v>0</v>
      </c>
      <c r="C7" s="77"/>
      <c r="D7" s="78"/>
      <c r="E7" s="121">
        <v>2</v>
      </c>
      <c r="F7" s="122" t="s">
        <v>316</v>
      </c>
      <c r="G7" s="97"/>
      <c r="H7" s="87"/>
      <c r="I7" s="127"/>
      <c r="J7" s="141"/>
      <c r="K7" s="114"/>
      <c r="L7" s="99">
        <f t="shared" si="0"/>
        <v>202</v>
      </c>
    </row>
    <row r="8" spans="1:16" ht="30.75" customHeight="1" x14ac:dyDescent="0.2">
      <c r="A8" s="103">
        <v>3</v>
      </c>
      <c r="B8" s="105">
        <f t="shared" si="1"/>
        <v>0</v>
      </c>
      <c r="C8" s="77"/>
      <c r="D8" s="78"/>
      <c r="E8" s="123">
        <v>2</v>
      </c>
      <c r="F8" s="122" t="s">
        <v>316</v>
      </c>
      <c r="G8" s="97"/>
      <c r="H8" s="87"/>
      <c r="I8" s="127"/>
      <c r="J8" s="141"/>
      <c r="K8" s="114"/>
      <c r="L8" s="99">
        <f t="shared" si="0"/>
        <v>203</v>
      </c>
    </row>
    <row r="9" spans="1:16" ht="30.75" customHeight="1" thickBot="1" x14ac:dyDescent="0.25">
      <c r="A9" s="106">
        <v>4</v>
      </c>
      <c r="B9" s="107">
        <f t="shared" si="1"/>
        <v>0</v>
      </c>
      <c r="C9" s="79"/>
      <c r="D9" s="80"/>
      <c r="E9" s="124">
        <v>2</v>
      </c>
      <c r="F9" s="125" t="s">
        <v>316</v>
      </c>
      <c r="G9" s="98"/>
      <c r="H9" s="88"/>
      <c r="I9" s="129"/>
      <c r="J9" s="143"/>
      <c r="K9" s="115"/>
      <c r="L9" s="99">
        <f t="shared" si="0"/>
        <v>204</v>
      </c>
    </row>
    <row r="10" spans="1:16" ht="4.5" customHeight="1" x14ac:dyDescent="0.2"/>
    <row r="11" spans="1:16" x14ac:dyDescent="0.2">
      <c r="A11" s="116"/>
      <c r="F11" s="138"/>
      <c r="K11" s="116"/>
    </row>
    <row r="12" spans="1:16" x14ac:dyDescent="0.2"/>
    <row r="13" spans="1:16" x14ac:dyDescent="0.2"/>
    <row r="14" spans="1:16" x14ac:dyDescent="0.2"/>
    <row r="15" spans="1:16" x14ac:dyDescent="0.2">
      <c r="L15" s="116"/>
    </row>
    <row r="16" spans="1: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</sheetData>
  <sheetProtection selectLockedCells="1"/>
  <phoneticPr fontId="6"/>
  <dataValidations xWindow="258" yWindow="262" count="2">
    <dataValidation type="list" allowBlank="1" promptTitle="学校名をリストから選択して下さい。" prompt="学校名をリストから選択して下さい。" sqref="D2" xr:uid="{00000000-0002-0000-0000-000000000000}">
      <formula1>学校名</formula1>
    </dataValidation>
    <dataValidation imeMode="hiragana" allowBlank="1" showInputMessage="1" showErrorMessage="1" sqref="I2:J9" xr:uid="{00000000-0002-0000-0000-000001000000}"/>
  </dataValidations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67"/>
  <sheetViews>
    <sheetView workbookViewId="0">
      <selection activeCell="C14" sqref="C14"/>
    </sheetView>
  </sheetViews>
  <sheetFormatPr defaultRowHeight="13" x14ac:dyDescent="0.2"/>
  <cols>
    <col min="1" max="1" width="3.7265625" style="4" customWidth="1"/>
    <col min="2" max="2" width="4.6328125" style="5" customWidth="1"/>
    <col min="3" max="3" width="29" style="4" bestFit="1" customWidth="1"/>
    <col min="4" max="4" width="8.90625" bestFit="1" customWidth="1"/>
    <col min="5" max="5" width="15.36328125" bestFit="1" customWidth="1"/>
  </cols>
  <sheetData>
    <row r="1" spans="1:5" x14ac:dyDescent="0.2">
      <c r="A1" s="1"/>
      <c r="B1" s="11" t="s">
        <v>98</v>
      </c>
      <c r="C1" s="11" t="s">
        <v>83</v>
      </c>
      <c r="D1" s="66" t="s">
        <v>97</v>
      </c>
    </row>
    <row r="2" spans="1:5" x14ac:dyDescent="0.2">
      <c r="A2" s="15"/>
      <c r="B2" s="65"/>
      <c r="C2" s="130" t="s">
        <v>271</v>
      </c>
      <c r="D2" s="63"/>
    </row>
    <row r="3" spans="1:5" x14ac:dyDescent="0.2">
      <c r="A3" s="12"/>
      <c r="B3" s="13"/>
      <c r="C3" s="131"/>
      <c r="D3" s="63"/>
    </row>
    <row r="4" spans="1:5" x14ac:dyDescent="0.2">
      <c r="A4" s="12"/>
      <c r="B4" s="16" t="s">
        <v>94</v>
      </c>
      <c r="C4" s="131" t="s">
        <v>13</v>
      </c>
      <c r="D4" s="63">
        <v>14</v>
      </c>
      <c r="E4" t="s">
        <v>292</v>
      </c>
    </row>
    <row r="5" spans="1:5" x14ac:dyDescent="0.2">
      <c r="A5" s="12"/>
      <c r="B5" s="17" t="s">
        <v>96</v>
      </c>
      <c r="C5" s="131" t="s">
        <v>23</v>
      </c>
      <c r="D5" s="63">
        <v>24</v>
      </c>
      <c r="E5" t="s">
        <v>305</v>
      </c>
    </row>
    <row r="6" spans="1:5" x14ac:dyDescent="0.2">
      <c r="A6" s="12"/>
      <c r="B6" s="17" t="s">
        <v>96</v>
      </c>
      <c r="C6" s="131" t="s">
        <v>16</v>
      </c>
      <c r="D6" s="63">
        <v>17</v>
      </c>
      <c r="E6" t="s">
        <v>299</v>
      </c>
    </row>
    <row r="7" spans="1:5" x14ac:dyDescent="0.2">
      <c r="A7" s="12"/>
      <c r="B7" s="16" t="s">
        <v>94</v>
      </c>
      <c r="C7" s="131" t="s">
        <v>65</v>
      </c>
      <c r="D7" s="63">
        <v>31</v>
      </c>
      <c r="E7" t="s">
        <v>296</v>
      </c>
    </row>
    <row r="8" spans="1:5" x14ac:dyDescent="0.2">
      <c r="A8" s="12"/>
      <c r="B8" s="13" t="s">
        <v>93</v>
      </c>
      <c r="C8" s="131" t="s">
        <v>4</v>
      </c>
      <c r="D8" s="63">
        <v>5</v>
      </c>
      <c r="E8" t="s">
        <v>282</v>
      </c>
    </row>
    <row r="9" spans="1:5" x14ac:dyDescent="0.2">
      <c r="A9" s="12"/>
      <c r="B9" s="13" t="s">
        <v>93</v>
      </c>
      <c r="C9" s="131" t="s">
        <v>3</v>
      </c>
      <c r="D9" s="63">
        <v>4</v>
      </c>
      <c r="E9" t="s">
        <v>281</v>
      </c>
    </row>
    <row r="10" spans="1:5" x14ac:dyDescent="0.2">
      <c r="A10" s="12"/>
      <c r="B10" s="13" t="s">
        <v>93</v>
      </c>
      <c r="C10" s="131" t="s">
        <v>1</v>
      </c>
      <c r="D10" s="63">
        <v>2</v>
      </c>
      <c r="E10" t="s">
        <v>279</v>
      </c>
    </row>
    <row r="11" spans="1:5" x14ac:dyDescent="0.2">
      <c r="A11" s="12"/>
      <c r="B11" s="13" t="s">
        <v>93</v>
      </c>
      <c r="C11" s="131" t="s">
        <v>2</v>
      </c>
      <c r="D11" s="63">
        <v>3</v>
      </c>
      <c r="E11" t="s">
        <v>280</v>
      </c>
    </row>
    <row r="12" spans="1:5" x14ac:dyDescent="0.2">
      <c r="A12" s="12"/>
      <c r="B12" s="16" t="s">
        <v>94</v>
      </c>
      <c r="C12" s="131" t="s">
        <v>9</v>
      </c>
      <c r="D12" s="63">
        <v>10</v>
      </c>
      <c r="E12" t="s">
        <v>288</v>
      </c>
    </row>
    <row r="13" spans="1:5" x14ac:dyDescent="0.2">
      <c r="A13" s="12"/>
      <c r="B13" s="13" t="s">
        <v>93</v>
      </c>
      <c r="C13" s="131" t="s">
        <v>364</v>
      </c>
      <c r="D13" s="63">
        <v>9</v>
      </c>
      <c r="E13" t="s">
        <v>286</v>
      </c>
    </row>
    <row r="14" spans="1:5" x14ac:dyDescent="0.2">
      <c r="A14" s="12"/>
      <c r="B14" s="13" t="s">
        <v>93</v>
      </c>
      <c r="C14" s="131" t="s">
        <v>15</v>
      </c>
      <c r="D14" s="63">
        <v>16</v>
      </c>
      <c r="E14" t="s">
        <v>287</v>
      </c>
    </row>
    <row r="15" spans="1:5" x14ac:dyDescent="0.2">
      <c r="A15" s="12"/>
      <c r="B15" s="17" t="s">
        <v>96</v>
      </c>
      <c r="C15" s="131" t="s">
        <v>20</v>
      </c>
      <c r="D15" s="63">
        <v>21</v>
      </c>
      <c r="E15" t="s">
        <v>302</v>
      </c>
    </row>
    <row r="16" spans="1:5" x14ac:dyDescent="0.2">
      <c r="A16" s="12"/>
      <c r="B16" s="16" t="s">
        <v>94</v>
      </c>
      <c r="C16" s="131" t="s">
        <v>313</v>
      </c>
      <c r="D16" s="63">
        <v>12</v>
      </c>
      <c r="E16" t="s">
        <v>290</v>
      </c>
    </row>
    <row r="17" spans="1:5" x14ac:dyDescent="0.2">
      <c r="A17" s="33"/>
      <c r="B17" s="19" t="s">
        <v>96</v>
      </c>
      <c r="C17" s="132" t="s">
        <v>314</v>
      </c>
      <c r="D17" s="102">
        <v>55</v>
      </c>
      <c r="E17" t="s">
        <v>312</v>
      </c>
    </row>
    <row r="18" spans="1:5" x14ac:dyDescent="0.2">
      <c r="A18" s="12"/>
      <c r="B18" s="19"/>
      <c r="C18" s="133" t="s">
        <v>350</v>
      </c>
      <c r="D18" s="63">
        <v>54</v>
      </c>
      <c r="E18" t="s">
        <v>326</v>
      </c>
    </row>
    <row r="19" spans="1:5" x14ac:dyDescent="0.2">
      <c r="A19" s="12"/>
      <c r="B19" s="13" t="s">
        <v>93</v>
      </c>
      <c r="C19" s="131" t="s">
        <v>5</v>
      </c>
      <c r="D19" s="63">
        <v>6</v>
      </c>
      <c r="E19" t="s">
        <v>283</v>
      </c>
    </row>
    <row r="20" spans="1:5" x14ac:dyDescent="0.2">
      <c r="A20" s="12"/>
      <c r="B20" s="13" t="s">
        <v>93</v>
      </c>
      <c r="C20" s="131" t="s">
        <v>0</v>
      </c>
      <c r="D20" s="63">
        <v>1</v>
      </c>
      <c r="E20" t="s">
        <v>278</v>
      </c>
    </row>
    <row r="21" spans="1:5" x14ac:dyDescent="0.2">
      <c r="A21" s="12"/>
      <c r="B21" s="13" t="s">
        <v>93</v>
      </c>
      <c r="C21" s="131" t="s">
        <v>7</v>
      </c>
      <c r="D21" s="63">
        <v>8</v>
      </c>
      <c r="E21" t="s">
        <v>285</v>
      </c>
    </row>
    <row r="22" spans="1:5" x14ac:dyDescent="0.2">
      <c r="A22" s="12"/>
      <c r="B22" s="17" t="s">
        <v>96</v>
      </c>
      <c r="C22" s="131" t="s">
        <v>310</v>
      </c>
      <c r="D22" s="63">
        <v>25</v>
      </c>
      <c r="E22" t="s">
        <v>306</v>
      </c>
    </row>
    <row r="23" spans="1:5" x14ac:dyDescent="0.2">
      <c r="A23" s="12"/>
      <c r="B23" s="17" t="s">
        <v>96</v>
      </c>
      <c r="C23" s="131" t="s">
        <v>99</v>
      </c>
      <c r="D23" s="63">
        <v>27</v>
      </c>
      <c r="E23" t="s">
        <v>307</v>
      </c>
    </row>
    <row r="24" spans="1:5" x14ac:dyDescent="0.2">
      <c r="A24" s="12"/>
      <c r="B24" s="17" t="s">
        <v>96</v>
      </c>
      <c r="C24" s="131" t="s">
        <v>22</v>
      </c>
      <c r="D24" s="63">
        <v>23</v>
      </c>
      <c r="E24" t="s">
        <v>304</v>
      </c>
    </row>
    <row r="25" spans="1:5" x14ac:dyDescent="0.2">
      <c r="A25" s="12"/>
      <c r="B25" s="17" t="s">
        <v>96</v>
      </c>
      <c r="C25" s="131" t="s">
        <v>18</v>
      </c>
      <c r="D25" s="63">
        <v>19</v>
      </c>
      <c r="E25" t="s">
        <v>300</v>
      </c>
    </row>
    <row r="26" spans="1:5" x14ac:dyDescent="0.2">
      <c r="A26" s="12"/>
      <c r="B26" s="16" t="s">
        <v>94</v>
      </c>
      <c r="C26" s="131" t="s">
        <v>63</v>
      </c>
      <c r="D26" s="63">
        <v>30</v>
      </c>
      <c r="E26" t="s">
        <v>297</v>
      </c>
    </row>
    <row r="27" spans="1:5" x14ac:dyDescent="0.2">
      <c r="A27" s="12"/>
      <c r="B27" s="13" t="s">
        <v>93</v>
      </c>
      <c r="C27" s="131" t="s">
        <v>6</v>
      </c>
      <c r="D27" s="63">
        <v>7</v>
      </c>
      <c r="E27" t="s">
        <v>284</v>
      </c>
    </row>
    <row r="28" spans="1:5" x14ac:dyDescent="0.2">
      <c r="A28" s="12"/>
      <c r="B28" s="17" t="s">
        <v>96</v>
      </c>
      <c r="C28" s="131" t="s">
        <v>19</v>
      </c>
      <c r="D28" s="63">
        <v>20</v>
      </c>
      <c r="E28" t="s">
        <v>301</v>
      </c>
    </row>
    <row r="29" spans="1:5" x14ac:dyDescent="0.2">
      <c r="A29" s="12"/>
      <c r="B29" s="17" t="s">
        <v>96</v>
      </c>
      <c r="C29" s="131" t="s">
        <v>101</v>
      </c>
      <c r="D29" s="63">
        <v>33</v>
      </c>
      <c r="E29" t="s">
        <v>309</v>
      </c>
    </row>
    <row r="30" spans="1:5" x14ac:dyDescent="0.2">
      <c r="A30" s="12"/>
      <c r="B30" s="16" t="s">
        <v>94</v>
      </c>
      <c r="C30" s="131" t="s">
        <v>17</v>
      </c>
      <c r="D30" s="63">
        <v>18</v>
      </c>
      <c r="E30" t="s">
        <v>294</v>
      </c>
    </row>
    <row r="31" spans="1:5" x14ac:dyDescent="0.2">
      <c r="A31" s="12"/>
      <c r="B31" s="17" t="s">
        <v>96</v>
      </c>
      <c r="C31" s="131" t="s">
        <v>21</v>
      </c>
      <c r="D31" s="63">
        <v>22</v>
      </c>
      <c r="E31" t="s">
        <v>303</v>
      </c>
    </row>
    <row r="32" spans="1:5" x14ac:dyDescent="0.2">
      <c r="A32" s="12"/>
      <c r="B32" s="16" t="s">
        <v>94</v>
      </c>
      <c r="C32" s="131" t="s">
        <v>14</v>
      </c>
      <c r="D32" s="63">
        <v>15</v>
      </c>
      <c r="E32" t="s">
        <v>293</v>
      </c>
    </row>
    <row r="33" spans="1:5" x14ac:dyDescent="0.2">
      <c r="A33" s="12"/>
      <c r="B33" s="16" t="s">
        <v>94</v>
      </c>
      <c r="C33" s="131" t="s">
        <v>272</v>
      </c>
      <c r="D33" s="63">
        <v>13</v>
      </c>
      <c r="E33" t="s">
        <v>291</v>
      </c>
    </row>
    <row r="34" spans="1:5" x14ac:dyDescent="0.2">
      <c r="A34" s="12"/>
      <c r="B34" s="16" t="s">
        <v>94</v>
      </c>
      <c r="C34" s="131" t="s">
        <v>95</v>
      </c>
      <c r="D34" s="63">
        <v>29</v>
      </c>
      <c r="E34" t="s">
        <v>295</v>
      </c>
    </row>
    <row r="35" spans="1:5" x14ac:dyDescent="0.2">
      <c r="A35" s="14"/>
      <c r="B35" s="118" t="s">
        <v>325</v>
      </c>
      <c r="C35" s="134" t="s">
        <v>319</v>
      </c>
      <c r="D35" s="64">
        <v>49</v>
      </c>
      <c r="E35" t="s">
        <v>318</v>
      </c>
    </row>
    <row r="36" spans="1:5" x14ac:dyDescent="0.2">
      <c r="A36" s="99"/>
      <c r="B36" s="117" t="s">
        <v>96</v>
      </c>
      <c r="C36" s="135" t="s">
        <v>100</v>
      </c>
      <c r="D36" s="101">
        <v>28</v>
      </c>
      <c r="E36" t="s">
        <v>308</v>
      </c>
    </row>
    <row r="37" spans="1:5" x14ac:dyDescent="0.2">
      <c r="B37" s="100" t="s">
        <v>94</v>
      </c>
      <c r="C37" s="135" t="s">
        <v>10</v>
      </c>
      <c r="D37" s="101">
        <v>11</v>
      </c>
      <c r="E37" t="s">
        <v>289</v>
      </c>
    </row>
    <row r="38" spans="1:5" x14ac:dyDescent="0.2">
      <c r="B38" s="100" t="s">
        <v>94</v>
      </c>
      <c r="C38" s="135" t="s">
        <v>68</v>
      </c>
      <c r="D38" s="101">
        <v>32</v>
      </c>
      <c r="E38" t="s">
        <v>298</v>
      </c>
    </row>
    <row r="39" spans="1:5" x14ac:dyDescent="0.2">
      <c r="C39" s="136" t="s">
        <v>25</v>
      </c>
      <c r="D39">
        <v>26</v>
      </c>
    </row>
    <row r="40" spans="1:5" x14ac:dyDescent="0.2">
      <c r="C40" s="136" t="s">
        <v>327</v>
      </c>
      <c r="D40">
        <v>35</v>
      </c>
    </row>
    <row r="41" spans="1:5" x14ac:dyDescent="0.2">
      <c r="C41" s="136" t="s">
        <v>328</v>
      </c>
      <c r="D41">
        <v>36</v>
      </c>
    </row>
    <row r="42" spans="1:5" x14ac:dyDescent="0.2">
      <c r="C42" s="136" t="s">
        <v>329</v>
      </c>
      <c r="D42">
        <v>37</v>
      </c>
    </row>
    <row r="43" spans="1:5" x14ac:dyDescent="0.2">
      <c r="C43" s="136" t="s">
        <v>330</v>
      </c>
      <c r="D43">
        <v>38</v>
      </c>
    </row>
    <row r="44" spans="1:5" x14ac:dyDescent="0.2">
      <c r="C44" s="137" t="s">
        <v>352</v>
      </c>
      <c r="D44">
        <v>39</v>
      </c>
    </row>
    <row r="45" spans="1:5" x14ac:dyDescent="0.2">
      <c r="C45" s="136" t="s">
        <v>331</v>
      </c>
      <c r="D45">
        <v>40</v>
      </c>
    </row>
    <row r="46" spans="1:5" x14ac:dyDescent="0.2">
      <c r="C46" s="136" t="s">
        <v>332</v>
      </c>
      <c r="D46">
        <v>41</v>
      </c>
    </row>
    <row r="47" spans="1:5" x14ac:dyDescent="0.2">
      <c r="C47" s="136" t="s">
        <v>333</v>
      </c>
      <c r="D47">
        <v>42</v>
      </c>
    </row>
    <row r="48" spans="1:5" x14ac:dyDescent="0.2">
      <c r="C48" s="136" t="s">
        <v>334</v>
      </c>
      <c r="D48">
        <v>43</v>
      </c>
    </row>
    <row r="49" spans="3:4" x14ac:dyDescent="0.2">
      <c r="C49" s="136" t="s">
        <v>335</v>
      </c>
      <c r="D49">
        <v>44</v>
      </c>
    </row>
    <row r="50" spans="3:4" x14ac:dyDescent="0.2">
      <c r="C50" s="136" t="s">
        <v>336</v>
      </c>
      <c r="D50">
        <v>45</v>
      </c>
    </row>
    <row r="51" spans="3:4" x14ac:dyDescent="0.2">
      <c r="C51" s="136" t="s">
        <v>337</v>
      </c>
      <c r="D51">
        <v>46</v>
      </c>
    </row>
    <row r="52" spans="3:4" x14ac:dyDescent="0.2">
      <c r="C52" s="136" t="s">
        <v>338</v>
      </c>
      <c r="D52">
        <v>47</v>
      </c>
    </row>
    <row r="53" spans="3:4" x14ac:dyDescent="0.2">
      <c r="C53" s="136" t="s">
        <v>339</v>
      </c>
      <c r="D53">
        <v>48</v>
      </c>
    </row>
    <row r="54" spans="3:4" x14ac:dyDescent="0.2">
      <c r="C54" s="136" t="s">
        <v>340</v>
      </c>
      <c r="D54">
        <v>50</v>
      </c>
    </row>
    <row r="55" spans="3:4" x14ac:dyDescent="0.2">
      <c r="C55" s="136" t="s">
        <v>341</v>
      </c>
      <c r="D55">
        <v>51</v>
      </c>
    </row>
    <row r="56" spans="3:4" x14ac:dyDescent="0.2">
      <c r="C56" s="136" t="s">
        <v>342</v>
      </c>
      <c r="D56">
        <v>52</v>
      </c>
    </row>
    <row r="57" spans="3:4" x14ac:dyDescent="0.2">
      <c r="C57" s="136" t="s">
        <v>343</v>
      </c>
      <c r="D57">
        <v>53</v>
      </c>
    </row>
    <row r="58" spans="3:4" x14ac:dyDescent="0.2">
      <c r="C58" s="136" t="s">
        <v>344</v>
      </c>
      <c r="D58">
        <v>56</v>
      </c>
    </row>
    <row r="59" spans="3:4" x14ac:dyDescent="0.2">
      <c r="C59" s="136" t="s">
        <v>345</v>
      </c>
      <c r="D59">
        <v>57</v>
      </c>
    </row>
    <row r="60" spans="3:4" x14ac:dyDescent="0.2">
      <c r="C60" s="136" t="s">
        <v>346</v>
      </c>
      <c r="D60">
        <v>58</v>
      </c>
    </row>
    <row r="61" spans="3:4" x14ac:dyDescent="0.2">
      <c r="C61" s="136" t="s">
        <v>347</v>
      </c>
      <c r="D61">
        <v>59</v>
      </c>
    </row>
    <row r="62" spans="3:4" x14ac:dyDescent="0.2">
      <c r="C62" s="136" t="s">
        <v>329</v>
      </c>
      <c r="D62">
        <v>60</v>
      </c>
    </row>
    <row r="63" spans="3:4" x14ac:dyDescent="0.2">
      <c r="C63" s="136" t="s">
        <v>348</v>
      </c>
      <c r="D63">
        <v>61</v>
      </c>
    </row>
    <row r="64" spans="3:4" x14ac:dyDescent="0.2">
      <c r="C64" s="136" t="s">
        <v>345</v>
      </c>
      <c r="D64">
        <v>62</v>
      </c>
    </row>
    <row r="65" spans="3:4" x14ac:dyDescent="0.2">
      <c r="C65" s="136" t="s">
        <v>348</v>
      </c>
      <c r="D65">
        <v>63</v>
      </c>
    </row>
    <row r="66" spans="3:4" x14ac:dyDescent="0.2">
      <c r="C66" s="136" t="s">
        <v>349</v>
      </c>
      <c r="D66">
        <v>64</v>
      </c>
    </row>
    <row r="67" spans="3:4" x14ac:dyDescent="0.2">
      <c r="C67" s="137" t="s">
        <v>353</v>
      </c>
      <c r="D67">
        <v>65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H421"/>
  <sheetViews>
    <sheetView showGridLines="0" topLeftCell="A241" workbookViewId="0"/>
  </sheetViews>
  <sheetFormatPr defaultRowHeight="14" x14ac:dyDescent="0.2"/>
  <cols>
    <col min="1" max="1" width="4.453125" style="4" bestFit="1" customWidth="1"/>
    <col min="2" max="2" width="4.6328125" style="5" customWidth="1"/>
    <col min="3" max="3" width="6.453125" style="4" customWidth="1"/>
    <col min="4" max="4" width="30.6328125" style="4" customWidth="1"/>
    <col min="6" max="6" width="6.90625" style="9" customWidth="1"/>
    <col min="7" max="7" width="5.08984375" style="9" customWidth="1"/>
    <col min="8" max="8" width="18.7265625" style="10" customWidth="1"/>
  </cols>
  <sheetData>
    <row r="1" spans="1:8" ht="37" x14ac:dyDescent="0.2">
      <c r="A1" s="42" t="s">
        <v>103</v>
      </c>
      <c r="B1" s="43" t="s">
        <v>104</v>
      </c>
      <c r="C1" s="44" t="s">
        <v>26</v>
      </c>
      <c r="D1" s="45"/>
      <c r="E1" s="46"/>
      <c r="F1" s="47" t="s">
        <v>74</v>
      </c>
      <c r="G1" s="48" t="s">
        <v>27</v>
      </c>
      <c r="H1" s="49" t="s">
        <v>354</v>
      </c>
    </row>
    <row r="2" spans="1:8" ht="16.5" x14ac:dyDescent="0.2">
      <c r="A2" s="25">
        <v>1</v>
      </c>
      <c r="B2" s="26">
        <v>1</v>
      </c>
      <c r="C2" s="27" t="s">
        <v>49</v>
      </c>
      <c r="D2" s="28" t="s">
        <v>0</v>
      </c>
      <c r="E2" s="29">
        <f t="shared" ref="E2:E65" si="0">B2*1000+F2*100+A2</f>
        <v>1001</v>
      </c>
      <c r="F2" s="30"/>
      <c r="G2" s="31"/>
      <c r="H2" s="32"/>
    </row>
    <row r="3" spans="1:8" x14ac:dyDescent="0.2">
      <c r="A3" s="33">
        <v>2</v>
      </c>
      <c r="B3" s="19">
        <v>1</v>
      </c>
      <c r="C3" s="20" t="s">
        <v>28</v>
      </c>
      <c r="D3" s="22" t="s">
        <v>29</v>
      </c>
      <c r="E3" s="18">
        <f t="shared" si="0"/>
        <v>1002</v>
      </c>
      <c r="F3" s="21"/>
      <c r="G3" s="23"/>
      <c r="H3" s="34"/>
    </row>
    <row r="4" spans="1:8" x14ac:dyDescent="0.2">
      <c r="A4" s="33">
        <v>3</v>
      </c>
      <c r="B4" s="19">
        <v>1</v>
      </c>
      <c r="C4" s="20" t="s">
        <v>30</v>
      </c>
      <c r="D4" s="22" t="s">
        <v>31</v>
      </c>
      <c r="E4" s="18">
        <f t="shared" si="0"/>
        <v>1003</v>
      </c>
      <c r="F4" s="21"/>
      <c r="G4" s="23"/>
      <c r="H4" s="34"/>
    </row>
    <row r="5" spans="1:8" x14ac:dyDescent="0.2">
      <c r="A5" s="33">
        <v>4</v>
      </c>
      <c r="B5" s="19">
        <v>1</v>
      </c>
      <c r="C5" s="20" t="s">
        <v>32</v>
      </c>
      <c r="D5" s="3" t="s">
        <v>33</v>
      </c>
      <c r="E5" s="18">
        <f t="shared" si="0"/>
        <v>1004</v>
      </c>
      <c r="F5" s="24"/>
      <c r="G5" s="8"/>
      <c r="H5" s="34"/>
    </row>
    <row r="6" spans="1:8" x14ac:dyDescent="0.2">
      <c r="A6" s="33">
        <v>1</v>
      </c>
      <c r="B6" s="19">
        <v>1</v>
      </c>
      <c r="C6" s="20" t="s">
        <v>45</v>
      </c>
      <c r="D6" s="3" t="s">
        <v>102</v>
      </c>
      <c r="E6" s="18">
        <f t="shared" si="0"/>
        <v>1001</v>
      </c>
      <c r="F6" s="21"/>
      <c r="G6" s="23"/>
      <c r="H6" s="34"/>
    </row>
    <row r="7" spans="1:8" x14ac:dyDescent="0.2">
      <c r="A7" s="33">
        <v>2</v>
      </c>
      <c r="B7" s="19">
        <v>1</v>
      </c>
      <c r="C7" s="20"/>
      <c r="D7" s="3"/>
      <c r="E7" s="18">
        <f t="shared" si="0"/>
        <v>1002</v>
      </c>
      <c r="F7" s="24"/>
      <c r="G7" s="8"/>
      <c r="H7" s="34"/>
    </row>
    <row r="8" spans="1:8" x14ac:dyDescent="0.2">
      <c r="A8" s="33">
        <v>3</v>
      </c>
      <c r="B8" s="19">
        <v>1</v>
      </c>
      <c r="C8" s="20"/>
      <c r="D8" s="3"/>
      <c r="E8" s="18">
        <f t="shared" si="0"/>
        <v>1003</v>
      </c>
      <c r="F8" s="24"/>
      <c r="G8" s="8"/>
      <c r="H8" s="34"/>
    </row>
    <row r="9" spans="1:8" x14ac:dyDescent="0.2">
      <c r="A9" s="35">
        <v>4</v>
      </c>
      <c r="B9" s="36">
        <v>1</v>
      </c>
      <c r="C9" s="37"/>
      <c r="D9" s="2"/>
      <c r="E9" s="38">
        <f t="shared" si="0"/>
        <v>1004</v>
      </c>
      <c r="F9" s="39"/>
      <c r="G9" s="40"/>
      <c r="H9" s="41"/>
    </row>
    <row r="10" spans="1:8" ht="16.5" x14ac:dyDescent="0.2">
      <c r="A10" s="25">
        <v>1</v>
      </c>
      <c r="B10" s="26">
        <v>2</v>
      </c>
      <c r="C10" s="27" t="s">
        <v>105</v>
      </c>
      <c r="D10" s="28" t="s">
        <v>1</v>
      </c>
      <c r="E10" s="29">
        <f t="shared" si="0"/>
        <v>2001</v>
      </c>
      <c r="F10" s="30"/>
      <c r="G10" s="31"/>
      <c r="H10" s="32"/>
    </row>
    <row r="11" spans="1:8" x14ac:dyDescent="0.2">
      <c r="A11" s="33">
        <v>2</v>
      </c>
      <c r="B11" s="19">
        <v>2</v>
      </c>
      <c r="C11" s="20" t="s">
        <v>71</v>
      </c>
      <c r="D11" s="22" t="s">
        <v>106</v>
      </c>
      <c r="E11" s="18">
        <f t="shared" si="0"/>
        <v>2002</v>
      </c>
      <c r="F11" s="21"/>
      <c r="G11" s="23"/>
      <c r="H11" s="34"/>
    </row>
    <row r="12" spans="1:8" x14ac:dyDescent="0.2">
      <c r="A12" s="33">
        <v>3</v>
      </c>
      <c r="B12" s="19">
        <v>2</v>
      </c>
      <c r="C12" s="20" t="s">
        <v>72</v>
      </c>
      <c r="D12" s="22" t="s">
        <v>107</v>
      </c>
      <c r="E12" s="18">
        <f t="shared" si="0"/>
        <v>2003</v>
      </c>
      <c r="F12" s="21"/>
      <c r="G12" s="23"/>
      <c r="H12" s="34"/>
    </row>
    <row r="13" spans="1:8" x14ac:dyDescent="0.2">
      <c r="A13" s="33">
        <v>4</v>
      </c>
      <c r="B13" s="19">
        <v>2</v>
      </c>
      <c r="C13" s="20" t="s">
        <v>108</v>
      </c>
      <c r="D13" s="3" t="s">
        <v>109</v>
      </c>
      <c r="E13" s="18">
        <f t="shared" si="0"/>
        <v>2004</v>
      </c>
      <c r="F13" s="24"/>
      <c r="G13" s="8"/>
      <c r="H13" s="34"/>
    </row>
    <row r="14" spans="1:8" x14ac:dyDescent="0.2">
      <c r="A14" s="33">
        <v>1</v>
      </c>
      <c r="B14" s="19">
        <v>2</v>
      </c>
      <c r="C14" s="20" t="s">
        <v>45</v>
      </c>
      <c r="D14" s="3" t="s">
        <v>110</v>
      </c>
      <c r="E14" s="18">
        <f t="shared" si="0"/>
        <v>2001</v>
      </c>
      <c r="F14" s="21"/>
      <c r="G14" s="23"/>
      <c r="H14" s="34"/>
    </row>
    <row r="15" spans="1:8" x14ac:dyDescent="0.2">
      <c r="A15" s="33">
        <v>2</v>
      </c>
      <c r="B15" s="19">
        <v>2</v>
      </c>
      <c r="C15" s="20"/>
      <c r="D15" s="3"/>
      <c r="E15" s="18">
        <f t="shared" si="0"/>
        <v>2002</v>
      </c>
      <c r="F15" s="24"/>
      <c r="G15" s="8"/>
      <c r="H15" s="34"/>
    </row>
    <row r="16" spans="1:8" x14ac:dyDescent="0.2">
      <c r="A16" s="33">
        <v>3</v>
      </c>
      <c r="B16" s="19">
        <v>2</v>
      </c>
      <c r="C16" s="20"/>
      <c r="D16" s="3"/>
      <c r="E16" s="18">
        <f t="shared" si="0"/>
        <v>2003</v>
      </c>
      <c r="F16" s="24"/>
      <c r="G16" s="8"/>
      <c r="H16" s="34"/>
    </row>
    <row r="17" spans="1:8" x14ac:dyDescent="0.2">
      <c r="A17" s="35">
        <v>4</v>
      </c>
      <c r="B17" s="36">
        <v>2</v>
      </c>
      <c r="C17" s="37"/>
      <c r="D17" s="2"/>
      <c r="E17" s="38">
        <f t="shared" si="0"/>
        <v>2004</v>
      </c>
      <c r="F17" s="39"/>
      <c r="G17" s="40"/>
      <c r="H17" s="41"/>
    </row>
    <row r="18" spans="1:8" ht="16.5" x14ac:dyDescent="0.2">
      <c r="A18" s="25">
        <v>1</v>
      </c>
      <c r="B18" s="26">
        <v>3</v>
      </c>
      <c r="C18" s="27" t="s">
        <v>111</v>
      </c>
      <c r="D18" s="28" t="s">
        <v>2</v>
      </c>
      <c r="E18" s="29">
        <f t="shared" si="0"/>
        <v>3001</v>
      </c>
      <c r="F18" s="30"/>
      <c r="G18" s="31"/>
      <c r="H18" s="32"/>
    </row>
    <row r="19" spans="1:8" x14ac:dyDescent="0.2">
      <c r="A19" s="33">
        <v>2</v>
      </c>
      <c r="B19" s="19">
        <v>3</v>
      </c>
      <c r="C19" s="20" t="s">
        <v>71</v>
      </c>
      <c r="D19" s="22" t="s">
        <v>112</v>
      </c>
      <c r="E19" s="18">
        <f t="shared" si="0"/>
        <v>3002</v>
      </c>
      <c r="F19" s="21"/>
      <c r="G19" s="23"/>
      <c r="H19" s="34"/>
    </row>
    <row r="20" spans="1:8" x14ac:dyDescent="0.2">
      <c r="A20" s="33">
        <v>3</v>
      </c>
      <c r="B20" s="19">
        <v>3</v>
      </c>
      <c r="C20" s="20" t="s">
        <v>72</v>
      </c>
      <c r="D20" s="22" t="s">
        <v>113</v>
      </c>
      <c r="E20" s="18">
        <f t="shared" si="0"/>
        <v>3003</v>
      </c>
      <c r="F20" s="21"/>
      <c r="G20" s="23"/>
      <c r="H20" s="34"/>
    </row>
    <row r="21" spans="1:8" x14ac:dyDescent="0.2">
      <c r="A21" s="33">
        <v>4</v>
      </c>
      <c r="B21" s="19">
        <v>3</v>
      </c>
      <c r="C21" s="20" t="s">
        <v>108</v>
      </c>
      <c r="D21" s="3" t="s">
        <v>114</v>
      </c>
      <c r="E21" s="18">
        <f t="shared" si="0"/>
        <v>3004</v>
      </c>
      <c r="F21" s="24"/>
      <c r="G21" s="8"/>
      <c r="H21" s="34"/>
    </row>
    <row r="22" spans="1:8" x14ac:dyDescent="0.2">
      <c r="A22" s="33">
        <v>1</v>
      </c>
      <c r="B22" s="19">
        <v>3</v>
      </c>
      <c r="C22" s="20" t="s">
        <v>45</v>
      </c>
      <c r="D22" s="3" t="s">
        <v>115</v>
      </c>
      <c r="E22" s="18">
        <f t="shared" si="0"/>
        <v>3001</v>
      </c>
      <c r="F22" s="21"/>
      <c r="G22" s="23"/>
      <c r="H22" s="34"/>
    </row>
    <row r="23" spans="1:8" x14ac:dyDescent="0.2">
      <c r="A23" s="33">
        <v>2</v>
      </c>
      <c r="B23" s="19">
        <v>3</v>
      </c>
      <c r="C23" s="20"/>
      <c r="D23" s="3"/>
      <c r="E23" s="18">
        <f t="shared" si="0"/>
        <v>3002</v>
      </c>
      <c r="F23" s="24"/>
      <c r="G23" s="8"/>
      <c r="H23" s="34"/>
    </row>
    <row r="24" spans="1:8" x14ac:dyDescent="0.2">
      <c r="A24" s="33">
        <v>3</v>
      </c>
      <c r="B24" s="19">
        <v>3</v>
      </c>
      <c r="C24" s="20"/>
      <c r="D24" s="3"/>
      <c r="E24" s="18">
        <f t="shared" si="0"/>
        <v>3003</v>
      </c>
      <c r="F24" s="24"/>
      <c r="G24" s="8"/>
      <c r="H24" s="34"/>
    </row>
    <row r="25" spans="1:8" x14ac:dyDescent="0.2">
      <c r="A25" s="35">
        <v>4</v>
      </c>
      <c r="B25" s="36">
        <v>3</v>
      </c>
      <c r="C25" s="37"/>
      <c r="D25" s="2"/>
      <c r="E25" s="38">
        <f t="shared" si="0"/>
        <v>3004</v>
      </c>
      <c r="F25" s="39"/>
      <c r="G25" s="40"/>
      <c r="H25" s="41"/>
    </row>
    <row r="26" spans="1:8" ht="16.5" x14ac:dyDescent="0.2">
      <c r="A26" s="25">
        <v>1</v>
      </c>
      <c r="B26" s="26">
        <v>4</v>
      </c>
      <c r="C26" s="27" t="s">
        <v>79</v>
      </c>
      <c r="D26" s="28" t="s">
        <v>3</v>
      </c>
      <c r="E26" s="29">
        <f t="shared" si="0"/>
        <v>4001</v>
      </c>
      <c r="F26" s="30"/>
      <c r="G26" s="31"/>
      <c r="H26" s="32"/>
    </row>
    <row r="27" spans="1:8" x14ac:dyDescent="0.2">
      <c r="A27" s="33">
        <v>2</v>
      </c>
      <c r="B27" s="19">
        <v>4</v>
      </c>
      <c r="C27" s="20" t="s">
        <v>84</v>
      </c>
      <c r="D27" s="22" t="s">
        <v>116</v>
      </c>
      <c r="E27" s="18">
        <f t="shared" si="0"/>
        <v>4002</v>
      </c>
      <c r="F27" s="21"/>
      <c r="G27" s="23"/>
      <c r="H27" s="34"/>
    </row>
    <row r="28" spans="1:8" x14ac:dyDescent="0.2">
      <c r="A28" s="33">
        <v>3</v>
      </c>
      <c r="B28" s="19">
        <v>4</v>
      </c>
      <c r="C28" s="20" t="s">
        <v>85</v>
      </c>
      <c r="D28" s="22" t="s">
        <v>117</v>
      </c>
      <c r="E28" s="18">
        <f t="shared" si="0"/>
        <v>4003</v>
      </c>
      <c r="F28" s="21"/>
      <c r="G28" s="23"/>
      <c r="H28" s="34"/>
    </row>
    <row r="29" spans="1:8" x14ac:dyDescent="0.2">
      <c r="A29" s="33">
        <v>4</v>
      </c>
      <c r="B29" s="19">
        <v>4</v>
      </c>
      <c r="C29" s="20" t="s">
        <v>77</v>
      </c>
      <c r="D29" s="3" t="s">
        <v>118</v>
      </c>
      <c r="E29" s="18">
        <f t="shared" si="0"/>
        <v>4004</v>
      </c>
      <c r="F29" s="24"/>
      <c r="G29" s="8"/>
      <c r="H29" s="34"/>
    </row>
    <row r="30" spans="1:8" x14ac:dyDescent="0.2">
      <c r="A30" s="33">
        <v>1</v>
      </c>
      <c r="B30" s="19">
        <v>4</v>
      </c>
      <c r="C30" s="20" t="s">
        <v>78</v>
      </c>
      <c r="D30" s="3" t="s">
        <v>119</v>
      </c>
      <c r="E30" s="18">
        <f t="shared" si="0"/>
        <v>4001</v>
      </c>
      <c r="F30" s="21"/>
      <c r="G30" s="23"/>
      <c r="H30" s="34"/>
    </row>
    <row r="31" spans="1:8" x14ac:dyDescent="0.2">
      <c r="A31" s="33">
        <v>2</v>
      </c>
      <c r="B31" s="19">
        <v>4</v>
      </c>
      <c r="C31" s="20"/>
      <c r="D31" s="3"/>
      <c r="E31" s="18">
        <f t="shared" si="0"/>
        <v>4002</v>
      </c>
      <c r="F31" s="24"/>
      <c r="G31" s="8"/>
      <c r="H31" s="34"/>
    </row>
    <row r="32" spans="1:8" x14ac:dyDescent="0.2">
      <c r="A32" s="33">
        <v>3</v>
      </c>
      <c r="B32" s="19">
        <v>4</v>
      </c>
      <c r="C32" s="20"/>
      <c r="D32" s="3"/>
      <c r="E32" s="18">
        <f t="shared" si="0"/>
        <v>4003</v>
      </c>
      <c r="F32" s="24"/>
      <c r="G32" s="8"/>
      <c r="H32" s="34"/>
    </row>
    <row r="33" spans="1:8" x14ac:dyDescent="0.2">
      <c r="A33" s="35">
        <v>4</v>
      </c>
      <c r="B33" s="36">
        <v>4</v>
      </c>
      <c r="C33" s="37"/>
      <c r="D33" s="2"/>
      <c r="E33" s="38">
        <f t="shared" si="0"/>
        <v>4004</v>
      </c>
      <c r="F33" s="39"/>
      <c r="G33" s="40"/>
      <c r="H33" s="41"/>
    </row>
    <row r="34" spans="1:8" ht="16.5" x14ac:dyDescent="0.2">
      <c r="A34" s="25">
        <v>1</v>
      </c>
      <c r="B34" s="26">
        <v>5</v>
      </c>
      <c r="C34" s="27" t="s">
        <v>73</v>
      </c>
      <c r="D34" s="28" t="s">
        <v>4</v>
      </c>
      <c r="E34" s="29">
        <f t="shared" si="0"/>
        <v>5001</v>
      </c>
      <c r="F34" s="30"/>
      <c r="G34" s="31"/>
      <c r="H34" s="32"/>
    </row>
    <row r="35" spans="1:8" x14ac:dyDescent="0.2">
      <c r="A35" s="33">
        <v>2</v>
      </c>
      <c r="B35" s="19">
        <v>5</v>
      </c>
      <c r="C35" s="20" t="s">
        <v>64</v>
      </c>
      <c r="D35" s="22" t="s">
        <v>120</v>
      </c>
      <c r="E35" s="18">
        <f t="shared" si="0"/>
        <v>5002</v>
      </c>
      <c r="F35" s="21"/>
      <c r="G35" s="23"/>
      <c r="H35" s="34"/>
    </row>
    <row r="36" spans="1:8" x14ac:dyDescent="0.2">
      <c r="A36" s="33">
        <v>3</v>
      </c>
      <c r="B36" s="19">
        <v>5</v>
      </c>
      <c r="C36" s="20" t="s">
        <v>121</v>
      </c>
      <c r="D36" s="22" t="s">
        <v>122</v>
      </c>
      <c r="E36" s="18">
        <f t="shared" si="0"/>
        <v>5003</v>
      </c>
      <c r="F36" s="21"/>
      <c r="G36" s="23"/>
      <c r="H36" s="34"/>
    </row>
    <row r="37" spans="1:8" x14ac:dyDescent="0.2">
      <c r="A37" s="33">
        <v>4</v>
      </c>
      <c r="B37" s="19">
        <v>5</v>
      </c>
      <c r="C37" s="20" t="s">
        <v>123</v>
      </c>
      <c r="D37" s="3" t="s">
        <v>124</v>
      </c>
      <c r="E37" s="18">
        <f t="shared" si="0"/>
        <v>5004</v>
      </c>
      <c r="F37" s="24"/>
      <c r="G37" s="8"/>
      <c r="H37" s="34"/>
    </row>
    <row r="38" spans="1:8" x14ac:dyDescent="0.2">
      <c r="A38" s="33">
        <v>1</v>
      </c>
      <c r="B38" s="19">
        <v>5</v>
      </c>
      <c r="C38" s="20" t="s">
        <v>125</v>
      </c>
      <c r="D38" s="3" t="s">
        <v>126</v>
      </c>
      <c r="E38" s="18">
        <f t="shared" si="0"/>
        <v>5001</v>
      </c>
      <c r="F38" s="21"/>
      <c r="G38" s="23"/>
      <c r="H38" s="34"/>
    </row>
    <row r="39" spans="1:8" x14ac:dyDescent="0.2">
      <c r="A39" s="33">
        <v>2</v>
      </c>
      <c r="B39" s="19">
        <v>5</v>
      </c>
      <c r="C39" s="20"/>
      <c r="D39" s="3"/>
      <c r="E39" s="18">
        <f t="shared" si="0"/>
        <v>5002</v>
      </c>
      <c r="F39" s="24"/>
      <c r="G39" s="8"/>
      <c r="H39" s="34"/>
    </row>
    <row r="40" spans="1:8" x14ac:dyDescent="0.2">
      <c r="A40" s="33">
        <v>3</v>
      </c>
      <c r="B40" s="19">
        <v>5</v>
      </c>
      <c r="C40" s="20"/>
      <c r="D40" s="3"/>
      <c r="E40" s="18">
        <f t="shared" si="0"/>
        <v>5003</v>
      </c>
      <c r="F40" s="24"/>
      <c r="G40" s="8"/>
      <c r="H40" s="34"/>
    </row>
    <row r="41" spans="1:8" x14ac:dyDescent="0.2">
      <c r="A41" s="35">
        <v>4</v>
      </c>
      <c r="B41" s="36">
        <v>5</v>
      </c>
      <c r="C41" s="37"/>
      <c r="D41" s="2"/>
      <c r="E41" s="38">
        <f t="shared" si="0"/>
        <v>5004</v>
      </c>
      <c r="F41" s="39"/>
      <c r="G41" s="40"/>
      <c r="H41" s="41"/>
    </row>
    <row r="42" spans="1:8" ht="16.5" x14ac:dyDescent="0.2">
      <c r="A42" s="25">
        <v>1</v>
      </c>
      <c r="B42" s="26">
        <v>6</v>
      </c>
      <c r="C42" s="27" t="s">
        <v>105</v>
      </c>
      <c r="D42" s="28" t="s">
        <v>5</v>
      </c>
      <c r="E42" s="29">
        <f t="shared" si="0"/>
        <v>6001</v>
      </c>
      <c r="F42" s="30"/>
      <c r="G42" s="31"/>
      <c r="H42" s="32"/>
    </row>
    <row r="43" spans="1:8" x14ac:dyDescent="0.2">
      <c r="A43" s="33">
        <v>2</v>
      </c>
      <c r="B43" s="19">
        <v>6</v>
      </c>
      <c r="C43" s="20" t="s">
        <v>127</v>
      </c>
      <c r="D43" s="22" t="s">
        <v>128</v>
      </c>
      <c r="E43" s="18">
        <f t="shared" si="0"/>
        <v>6002</v>
      </c>
      <c r="F43" s="21"/>
      <c r="G43" s="23"/>
      <c r="H43" s="34"/>
    </row>
    <row r="44" spans="1:8" x14ac:dyDescent="0.2">
      <c r="A44" s="33">
        <v>3</v>
      </c>
      <c r="B44" s="19">
        <v>6</v>
      </c>
      <c r="C44" s="20" t="s">
        <v>129</v>
      </c>
      <c r="D44" s="22" t="s">
        <v>130</v>
      </c>
      <c r="E44" s="18">
        <f t="shared" si="0"/>
        <v>6003</v>
      </c>
      <c r="F44" s="21"/>
      <c r="G44" s="23"/>
      <c r="H44" s="34"/>
    </row>
    <row r="45" spans="1:8" x14ac:dyDescent="0.2">
      <c r="A45" s="33">
        <v>4</v>
      </c>
      <c r="B45" s="19">
        <v>6</v>
      </c>
      <c r="C45" s="20" t="s">
        <v>131</v>
      </c>
      <c r="D45" s="3" t="s">
        <v>132</v>
      </c>
      <c r="E45" s="18">
        <f t="shared" si="0"/>
        <v>6004</v>
      </c>
      <c r="F45" s="24"/>
      <c r="G45" s="8"/>
      <c r="H45" s="34"/>
    </row>
    <row r="46" spans="1:8" x14ac:dyDescent="0.2">
      <c r="A46" s="33">
        <v>1</v>
      </c>
      <c r="B46" s="19">
        <v>6</v>
      </c>
      <c r="C46" s="20" t="s">
        <v>133</v>
      </c>
      <c r="D46" s="3" t="s">
        <v>134</v>
      </c>
      <c r="E46" s="18">
        <f t="shared" si="0"/>
        <v>6001</v>
      </c>
      <c r="F46" s="21"/>
      <c r="G46" s="23"/>
      <c r="H46" s="34"/>
    </row>
    <row r="47" spans="1:8" x14ac:dyDescent="0.2">
      <c r="A47" s="33">
        <v>2</v>
      </c>
      <c r="B47" s="19">
        <v>6</v>
      </c>
      <c r="C47" s="20"/>
      <c r="D47" s="3"/>
      <c r="E47" s="18">
        <f t="shared" si="0"/>
        <v>6002</v>
      </c>
      <c r="F47" s="24"/>
      <c r="G47" s="8"/>
      <c r="H47" s="34"/>
    </row>
    <row r="48" spans="1:8" x14ac:dyDescent="0.2">
      <c r="A48" s="33">
        <v>3</v>
      </c>
      <c r="B48" s="19">
        <v>6</v>
      </c>
      <c r="C48" s="20"/>
      <c r="D48" s="3"/>
      <c r="E48" s="18">
        <f t="shared" si="0"/>
        <v>6003</v>
      </c>
      <c r="F48" s="24"/>
      <c r="G48" s="8"/>
      <c r="H48" s="34"/>
    </row>
    <row r="49" spans="1:8" x14ac:dyDescent="0.2">
      <c r="A49" s="35">
        <v>4</v>
      </c>
      <c r="B49" s="36">
        <v>6</v>
      </c>
      <c r="C49" s="37"/>
      <c r="D49" s="2"/>
      <c r="E49" s="38">
        <f t="shared" si="0"/>
        <v>6004</v>
      </c>
      <c r="F49" s="39"/>
      <c r="G49" s="40"/>
      <c r="H49" s="41"/>
    </row>
    <row r="50" spans="1:8" ht="16.5" x14ac:dyDescent="0.2">
      <c r="A50" s="25">
        <v>1</v>
      </c>
      <c r="B50" s="26">
        <v>7</v>
      </c>
      <c r="C50" s="27" t="s">
        <v>49</v>
      </c>
      <c r="D50" s="28" t="s">
        <v>6</v>
      </c>
      <c r="E50" s="29">
        <f t="shared" si="0"/>
        <v>7001</v>
      </c>
      <c r="F50" s="30"/>
      <c r="G50" s="31"/>
      <c r="H50" s="32"/>
    </row>
    <row r="51" spans="1:8" x14ac:dyDescent="0.2">
      <c r="A51" s="33">
        <v>2</v>
      </c>
      <c r="B51" s="19">
        <v>7</v>
      </c>
      <c r="C51" s="20" t="s">
        <v>91</v>
      </c>
      <c r="D51" s="22" t="s">
        <v>135</v>
      </c>
      <c r="E51" s="18">
        <f t="shared" si="0"/>
        <v>7002</v>
      </c>
      <c r="F51" s="21"/>
      <c r="G51" s="23"/>
      <c r="H51" s="34"/>
    </row>
    <row r="52" spans="1:8" x14ac:dyDescent="0.2">
      <c r="A52" s="33">
        <v>3</v>
      </c>
      <c r="B52" s="19">
        <v>7</v>
      </c>
      <c r="C52" s="20" t="s">
        <v>72</v>
      </c>
      <c r="D52" s="22" t="s">
        <v>136</v>
      </c>
      <c r="E52" s="18">
        <f t="shared" si="0"/>
        <v>7003</v>
      </c>
      <c r="F52" s="21"/>
      <c r="G52" s="23"/>
      <c r="H52" s="34"/>
    </row>
    <row r="53" spans="1:8" x14ac:dyDescent="0.2">
      <c r="A53" s="33">
        <v>4</v>
      </c>
      <c r="B53" s="19">
        <v>7</v>
      </c>
      <c r="C53" s="20" t="s">
        <v>108</v>
      </c>
      <c r="D53" s="3" t="s">
        <v>137</v>
      </c>
      <c r="E53" s="18">
        <f t="shared" si="0"/>
        <v>7004</v>
      </c>
      <c r="F53" s="24"/>
      <c r="G53" s="8"/>
      <c r="H53" s="34"/>
    </row>
    <row r="54" spans="1:8" x14ac:dyDescent="0.2">
      <c r="A54" s="33">
        <v>1</v>
      </c>
      <c r="B54" s="19">
        <v>7</v>
      </c>
      <c r="C54" s="20" t="s">
        <v>45</v>
      </c>
      <c r="D54" s="3" t="s">
        <v>138</v>
      </c>
      <c r="E54" s="18">
        <f t="shared" si="0"/>
        <v>7001</v>
      </c>
      <c r="F54" s="21"/>
      <c r="G54" s="23"/>
      <c r="H54" s="34"/>
    </row>
    <row r="55" spans="1:8" x14ac:dyDescent="0.2">
      <c r="A55" s="33">
        <v>2</v>
      </c>
      <c r="B55" s="19">
        <v>7</v>
      </c>
      <c r="C55" s="20"/>
      <c r="D55" s="3"/>
      <c r="E55" s="18">
        <f t="shared" si="0"/>
        <v>7002</v>
      </c>
      <c r="F55" s="24"/>
      <c r="G55" s="8"/>
      <c r="H55" s="34"/>
    </row>
    <row r="56" spans="1:8" x14ac:dyDescent="0.2">
      <c r="A56" s="33">
        <v>3</v>
      </c>
      <c r="B56" s="19">
        <v>7</v>
      </c>
      <c r="C56" s="20"/>
      <c r="D56" s="3"/>
      <c r="E56" s="18">
        <f t="shared" si="0"/>
        <v>7003</v>
      </c>
      <c r="F56" s="24"/>
      <c r="G56" s="8"/>
      <c r="H56" s="34"/>
    </row>
    <row r="57" spans="1:8" x14ac:dyDescent="0.2">
      <c r="A57" s="35">
        <v>4</v>
      </c>
      <c r="B57" s="36">
        <v>7</v>
      </c>
      <c r="C57" s="37"/>
      <c r="D57" s="2"/>
      <c r="E57" s="38">
        <f t="shared" si="0"/>
        <v>7004</v>
      </c>
      <c r="F57" s="39"/>
      <c r="G57" s="40"/>
      <c r="H57" s="41"/>
    </row>
    <row r="58" spans="1:8" ht="16.5" x14ac:dyDescent="0.2">
      <c r="A58" s="25">
        <v>1</v>
      </c>
      <c r="B58" s="26">
        <v>8</v>
      </c>
      <c r="C58" s="27" t="s">
        <v>139</v>
      </c>
      <c r="D58" s="28" t="s">
        <v>7</v>
      </c>
      <c r="E58" s="29">
        <f t="shared" si="0"/>
        <v>8001</v>
      </c>
      <c r="F58" s="30"/>
      <c r="G58" s="31"/>
      <c r="H58" s="32"/>
    </row>
    <row r="59" spans="1:8" x14ac:dyDescent="0.2">
      <c r="A59" s="33">
        <v>2</v>
      </c>
      <c r="B59" s="19">
        <v>8</v>
      </c>
      <c r="C59" s="20" t="s">
        <v>140</v>
      </c>
      <c r="D59" s="22" t="s">
        <v>141</v>
      </c>
      <c r="E59" s="18">
        <f t="shared" si="0"/>
        <v>8002</v>
      </c>
      <c r="F59" s="21"/>
      <c r="G59" s="23"/>
      <c r="H59" s="34"/>
    </row>
    <row r="60" spans="1:8" x14ac:dyDescent="0.2">
      <c r="A60" s="33">
        <v>3</v>
      </c>
      <c r="B60" s="19">
        <v>8</v>
      </c>
      <c r="C60" s="20" t="s">
        <v>72</v>
      </c>
      <c r="D60" s="22" t="s">
        <v>142</v>
      </c>
      <c r="E60" s="18">
        <f t="shared" si="0"/>
        <v>8003</v>
      </c>
      <c r="F60" s="21"/>
      <c r="G60" s="23"/>
      <c r="H60" s="34"/>
    </row>
    <row r="61" spans="1:8" x14ac:dyDescent="0.2">
      <c r="A61" s="33">
        <v>4</v>
      </c>
      <c r="B61" s="19">
        <v>8</v>
      </c>
      <c r="C61" s="20" t="s">
        <v>108</v>
      </c>
      <c r="D61" s="3" t="s">
        <v>143</v>
      </c>
      <c r="E61" s="18">
        <f t="shared" si="0"/>
        <v>8004</v>
      </c>
      <c r="F61" s="24"/>
      <c r="G61" s="8"/>
      <c r="H61" s="34"/>
    </row>
    <row r="62" spans="1:8" x14ac:dyDescent="0.2">
      <c r="A62" s="33">
        <v>1</v>
      </c>
      <c r="B62" s="19">
        <v>8</v>
      </c>
      <c r="C62" s="20" t="s">
        <v>45</v>
      </c>
      <c r="D62" s="3" t="s">
        <v>144</v>
      </c>
      <c r="E62" s="18">
        <f t="shared" si="0"/>
        <v>8001</v>
      </c>
      <c r="F62" s="21"/>
      <c r="G62" s="23"/>
      <c r="H62" s="34"/>
    </row>
    <row r="63" spans="1:8" x14ac:dyDescent="0.2">
      <c r="A63" s="33">
        <v>2</v>
      </c>
      <c r="B63" s="19">
        <v>8</v>
      </c>
      <c r="C63" s="20"/>
      <c r="D63" s="3"/>
      <c r="E63" s="18">
        <f t="shared" si="0"/>
        <v>8002</v>
      </c>
      <c r="F63" s="24"/>
      <c r="G63" s="8"/>
      <c r="H63" s="34"/>
    </row>
    <row r="64" spans="1:8" x14ac:dyDescent="0.2">
      <c r="A64" s="33">
        <v>3</v>
      </c>
      <c r="B64" s="19">
        <v>8</v>
      </c>
      <c r="C64" s="20"/>
      <c r="D64" s="3"/>
      <c r="E64" s="18">
        <f t="shared" si="0"/>
        <v>8003</v>
      </c>
      <c r="F64" s="24"/>
      <c r="G64" s="8"/>
      <c r="H64" s="34"/>
    </row>
    <row r="65" spans="1:8" x14ac:dyDescent="0.2">
      <c r="A65" s="35">
        <v>4</v>
      </c>
      <c r="B65" s="36">
        <v>8</v>
      </c>
      <c r="C65" s="37"/>
      <c r="D65" s="2"/>
      <c r="E65" s="38">
        <f t="shared" si="0"/>
        <v>8004</v>
      </c>
      <c r="F65" s="39"/>
      <c r="G65" s="40"/>
      <c r="H65" s="41"/>
    </row>
    <row r="66" spans="1:8" ht="16.5" x14ac:dyDescent="0.2">
      <c r="A66" s="25">
        <v>1</v>
      </c>
      <c r="B66" s="26">
        <v>9</v>
      </c>
      <c r="C66" s="27" t="s">
        <v>79</v>
      </c>
      <c r="D66" s="28" t="s">
        <v>8</v>
      </c>
      <c r="E66" s="29">
        <f t="shared" ref="E66:E129" si="1">B66*1000+F66*100+A66</f>
        <v>9001</v>
      </c>
      <c r="F66" s="30"/>
      <c r="G66" s="31"/>
      <c r="H66" s="32"/>
    </row>
    <row r="67" spans="1:8" x14ac:dyDescent="0.2">
      <c r="A67" s="33">
        <v>2</v>
      </c>
      <c r="B67" s="19">
        <v>9</v>
      </c>
      <c r="C67" s="20" t="s">
        <v>145</v>
      </c>
      <c r="D67" s="22" t="s">
        <v>146</v>
      </c>
      <c r="E67" s="18">
        <f t="shared" si="1"/>
        <v>9002</v>
      </c>
      <c r="F67" s="21"/>
      <c r="G67" s="23"/>
      <c r="H67" s="34"/>
    </row>
    <row r="68" spans="1:8" x14ac:dyDescent="0.2">
      <c r="A68" s="33">
        <v>3</v>
      </c>
      <c r="B68" s="19">
        <v>9</v>
      </c>
      <c r="C68" s="20" t="s">
        <v>90</v>
      </c>
      <c r="D68" s="22" t="s">
        <v>147</v>
      </c>
      <c r="E68" s="18">
        <f t="shared" si="1"/>
        <v>9003</v>
      </c>
      <c r="F68" s="21"/>
      <c r="G68" s="23"/>
      <c r="H68" s="34"/>
    </row>
    <row r="69" spans="1:8" x14ac:dyDescent="0.2">
      <c r="A69" s="33">
        <v>4</v>
      </c>
      <c r="B69" s="19">
        <v>9</v>
      </c>
      <c r="C69" s="20" t="s">
        <v>148</v>
      </c>
      <c r="D69" s="3" t="s">
        <v>149</v>
      </c>
      <c r="E69" s="18">
        <f t="shared" si="1"/>
        <v>9004</v>
      </c>
      <c r="F69" s="24"/>
      <c r="G69" s="8"/>
      <c r="H69" s="34"/>
    </row>
    <row r="70" spans="1:8" x14ac:dyDescent="0.2">
      <c r="A70" s="33">
        <v>1</v>
      </c>
      <c r="B70" s="19">
        <v>9</v>
      </c>
      <c r="C70" s="20" t="s">
        <v>150</v>
      </c>
      <c r="D70" s="3" t="s">
        <v>151</v>
      </c>
      <c r="E70" s="18">
        <f t="shared" si="1"/>
        <v>9001</v>
      </c>
      <c r="F70" s="21"/>
      <c r="G70" s="23"/>
      <c r="H70" s="34"/>
    </row>
    <row r="71" spans="1:8" x14ac:dyDescent="0.2">
      <c r="A71" s="33">
        <v>2</v>
      </c>
      <c r="B71" s="19">
        <v>9</v>
      </c>
      <c r="C71" s="20"/>
      <c r="D71" s="3"/>
      <c r="E71" s="18">
        <f t="shared" si="1"/>
        <v>9002</v>
      </c>
      <c r="F71" s="24"/>
      <c r="G71" s="8"/>
      <c r="H71" s="34"/>
    </row>
    <row r="72" spans="1:8" x14ac:dyDescent="0.2">
      <c r="A72" s="33">
        <v>3</v>
      </c>
      <c r="B72" s="19">
        <v>9</v>
      </c>
      <c r="C72" s="20"/>
      <c r="D72" s="3"/>
      <c r="E72" s="18">
        <f t="shared" si="1"/>
        <v>9003</v>
      </c>
      <c r="F72" s="24"/>
      <c r="G72" s="8"/>
      <c r="H72" s="34"/>
    </row>
    <row r="73" spans="1:8" x14ac:dyDescent="0.2">
      <c r="A73" s="35">
        <v>4</v>
      </c>
      <c r="B73" s="36">
        <v>9</v>
      </c>
      <c r="C73" s="37"/>
      <c r="D73" s="2"/>
      <c r="E73" s="38">
        <f t="shared" si="1"/>
        <v>9004</v>
      </c>
      <c r="F73" s="39"/>
      <c r="G73" s="40"/>
      <c r="H73" s="41"/>
    </row>
    <row r="74" spans="1:8" ht="16.5" x14ac:dyDescent="0.2">
      <c r="A74" s="25">
        <v>1</v>
      </c>
      <c r="B74" s="26">
        <v>10</v>
      </c>
      <c r="C74" s="27" t="s">
        <v>152</v>
      </c>
      <c r="D74" s="28" t="s">
        <v>9</v>
      </c>
      <c r="E74" s="29">
        <f t="shared" si="1"/>
        <v>10001</v>
      </c>
      <c r="F74" s="30"/>
      <c r="G74" s="31"/>
      <c r="H74" s="32"/>
    </row>
    <row r="75" spans="1:8" x14ac:dyDescent="0.2">
      <c r="A75" s="33">
        <v>2</v>
      </c>
      <c r="B75" s="19">
        <v>10</v>
      </c>
      <c r="C75" s="20" t="s">
        <v>34</v>
      </c>
      <c r="D75" s="22" t="s">
        <v>153</v>
      </c>
      <c r="E75" s="18">
        <f t="shared" si="1"/>
        <v>10002</v>
      </c>
      <c r="F75" s="21"/>
      <c r="G75" s="23"/>
      <c r="H75" s="34"/>
    </row>
    <row r="76" spans="1:8" x14ac:dyDescent="0.2">
      <c r="A76" s="33">
        <v>3</v>
      </c>
      <c r="B76" s="19">
        <v>10</v>
      </c>
      <c r="C76" s="20" t="s">
        <v>52</v>
      </c>
      <c r="D76" s="22" t="s">
        <v>154</v>
      </c>
      <c r="E76" s="18">
        <f t="shared" si="1"/>
        <v>10003</v>
      </c>
      <c r="F76" s="21"/>
      <c r="G76" s="23"/>
      <c r="H76" s="34"/>
    </row>
    <row r="77" spans="1:8" x14ac:dyDescent="0.2">
      <c r="A77" s="33">
        <v>4</v>
      </c>
      <c r="B77" s="19">
        <v>10</v>
      </c>
      <c r="C77" s="20" t="s">
        <v>39</v>
      </c>
      <c r="D77" s="3" t="s">
        <v>155</v>
      </c>
      <c r="E77" s="18">
        <f t="shared" si="1"/>
        <v>10004</v>
      </c>
      <c r="F77" s="24"/>
      <c r="G77" s="8"/>
      <c r="H77" s="34"/>
    </row>
    <row r="78" spans="1:8" x14ac:dyDescent="0.2">
      <c r="A78" s="33">
        <v>1</v>
      </c>
      <c r="B78" s="19">
        <v>10</v>
      </c>
      <c r="C78" s="20" t="s">
        <v>156</v>
      </c>
      <c r="D78" s="3" t="s">
        <v>157</v>
      </c>
      <c r="E78" s="18">
        <f t="shared" si="1"/>
        <v>10001</v>
      </c>
      <c r="F78" s="21"/>
      <c r="G78" s="23"/>
      <c r="H78" s="34"/>
    </row>
    <row r="79" spans="1:8" x14ac:dyDescent="0.2">
      <c r="A79" s="33">
        <v>2</v>
      </c>
      <c r="B79" s="19">
        <v>10</v>
      </c>
      <c r="C79" s="20"/>
      <c r="D79" s="3"/>
      <c r="E79" s="18">
        <f t="shared" si="1"/>
        <v>10002</v>
      </c>
      <c r="F79" s="24"/>
      <c r="G79" s="8"/>
      <c r="H79" s="34"/>
    </row>
    <row r="80" spans="1:8" x14ac:dyDescent="0.2">
      <c r="A80" s="33">
        <v>3</v>
      </c>
      <c r="B80" s="19">
        <v>10</v>
      </c>
      <c r="C80" s="20"/>
      <c r="D80" s="3"/>
      <c r="E80" s="18">
        <f t="shared" si="1"/>
        <v>10003</v>
      </c>
      <c r="F80" s="24"/>
      <c r="G80" s="8"/>
      <c r="H80" s="34"/>
    </row>
    <row r="81" spans="1:8" x14ac:dyDescent="0.2">
      <c r="A81" s="35">
        <v>4</v>
      </c>
      <c r="B81" s="36">
        <v>10</v>
      </c>
      <c r="C81" s="37"/>
      <c r="D81" s="2"/>
      <c r="E81" s="38">
        <f t="shared" si="1"/>
        <v>10004</v>
      </c>
      <c r="F81" s="39"/>
      <c r="G81" s="40"/>
      <c r="H81" s="41"/>
    </row>
    <row r="82" spans="1:8" ht="16.5" x14ac:dyDescent="0.2">
      <c r="A82" s="25">
        <v>1</v>
      </c>
      <c r="B82" s="26">
        <v>11</v>
      </c>
      <c r="C82" s="27" t="s">
        <v>152</v>
      </c>
      <c r="D82" s="28" t="s">
        <v>10</v>
      </c>
      <c r="E82" s="29">
        <f t="shared" si="1"/>
        <v>11001</v>
      </c>
      <c r="F82" s="30"/>
      <c r="G82" s="31"/>
      <c r="H82" s="32"/>
    </row>
    <row r="83" spans="1:8" x14ac:dyDescent="0.2">
      <c r="A83" s="33">
        <v>2</v>
      </c>
      <c r="B83" s="19">
        <v>11</v>
      </c>
      <c r="C83" s="20" t="s">
        <v>158</v>
      </c>
      <c r="D83" s="22" t="s">
        <v>159</v>
      </c>
      <c r="E83" s="18">
        <f t="shared" si="1"/>
        <v>11002</v>
      </c>
      <c r="F83" s="21"/>
      <c r="G83" s="23"/>
      <c r="H83" s="34"/>
    </row>
    <row r="84" spans="1:8" x14ac:dyDescent="0.2">
      <c r="A84" s="33">
        <v>3</v>
      </c>
      <c r="B84" s="19">
        <v>11</v>
      </c>
      <c r="C84" s="20" t="s">
        <v>72</v>
      </c>
      <c r="D84" s="22" t="s">
        <v>42</v>
      </c>
      <c r="E84" s="18">
        <f t="shared" si="1"/>
        <v>11003</v>
      </c>
      <c r="F84" s="21"/>
      <c r="G84" s="23"/>
      <c r="H84" s="34"/>
    </row>
    <row r="85" spans="1:8" x14ac:dyDescent="0.2">
      <c r="A85" s="33">
        <v>4</v>
      </c>
      <c r="B85" s="19">
        <v>11</v>
      </c>
      <c r="C85" s="20" t="s">
        <v>160</v>
      </c>
      <c r="D85" s="3" t="s">
        <v>161</v>
      </c>
      <c r="E85" s="18">
        <f t="shared" si="1"/>
        <v>11004</v>
      </c>
      <c r="F85" s="24"/>
      <c r="G85" s="8"/>
      <c r="H85" s="34"/>
    </row>
    <row r="86" spans="1:8" x14ac:dyDescent="0.2">
      <c r="A86" s="33">
        <v>1</v>
      </c>
      <c r="B86" s="19">
        <v>11</v>
      </c>
      <c r="C86" s="20" t="s">
        <v>162</v>
      </c>
      <c r="D86" s="3" t="s">
        <v>163</v>
      </c>
      <c r="E86" s="18">
        <f t="shared" si="1"/>
        <v>11001</v>
      </c>
      <c r="F86" s="21"/>
      <c r="G86" s="23"/>
      <c r="H86" s="34"/>
    </row>
    <row r="87" spans="1:8" x14ac:dyDescent="0.2">
      <c r="A87" s="33">
        <v>2</v>
      </c>
      <c r="B87" s="19">
        <v>11</v>
      </c>
      <c r="C87" s="20"/>
      <c r="D87" s="3"/>
      <c r="E87" s="18">
        <f t="shared" si="1"/>
        <v>11002</v>
      </c>
      <c r="F87" s="24"/>
      <c r="G87" s="8"/>
      <c r="H87" s="34"/>
    </row>
    <row r="88" spans="1:8" x14ac:dyDescent="0.2">
      <c r="A88" s="33">
        <v>3</v>
      </c>
      <c r="B88" s="19">
        <v>11</v>
      </c>
      <c r="C88" s="20"/>
      <c r="D88" s="3"/>
      <c r="E88" s="18">
        <f t="shared" si="1"/>
        <v>11003</v>
      </c>
      <c r="F88" s="24"/>
      <c r="G88" s="8"/>
      <c r="H88" s="34"/>
    </row>
    <row r="89" spans="1:8" x14ac:dyDescent="0.2">
      <c r="A89" s="35">
        <v>4</v>
      </c>
      <c r="B89" s="36">
        <v>11</v>
      </c>
      <c r="C89" s="37"/>
      <c r="D89" s="2"/>
      <c r="E89" s="38">
        <f t="shared" si="1"/>
        <v>11004</v>
      </c>
      <c r="F89" s="39"/>
      <c r="G89" s="40"/>
      <c r="H89" s="41"/>
    </row>
    <row r="90" spans="1:8" ht="16.5" x14ac:dyDescent="0.2">
      <c r="A90" s="25">
        <v>1</v>
      </c>
      <c r="B90" s="26">
        <v>12</v>
      </c>
      <c r="C90" s="27" t="s">
        <v>105</v>
      </c>
      <c r="D90" s="28" t="s">
        <v>11</v>
      </c>
      <c r="E90" s="29">
        <f t="shared" si="1"/>
        <v>12001</v>
      </c>
      <c r="F90" s="30"/>
      <c r="G90" s="31"/>
      <c r="H90" s="32"/>
    </row>
    <row r="91" spans="1:8" x14ac:dyDescent="0.2">
      <c r="A91" s="33">
        <v>2</v>
      </c>
      <c r="B91" s="19">
        <v>12</v>
      </c>
      <c r="C91" s="20" t="s">
        <v>36</v>
      </c>
      <c r="D91" s="22" t="s">
        <v>164</v>
      </c>
      <c r="E91" s="18">
        <f t="shared" si="1"/>
        <v>12002</v>
      </c>
      <c r="F91" s="21"/>
      <c r="G91" s="23"/>
      <c r="H91" s="34"/>
    </row>
    <row r="92" spans="1:8" x14ac:dyDescent="0.2">
      <c r="A92" s="33">
        <v>3</v>
      </c>
      <c r="B92" s="19">
        <v>12</v>
      </c>
      <c r="C92" s="20" t="s">
        <v>72</v>
      </c>
      <c r="D92" s="22" t="s">
        <v>43</v>
      </c>
      <c r="E92" s="18">
        <f t="shared" si="1"/>
        <v>12003</v>
      </c>
      <c r="F92" s="21"/>
      <c r="G92" s="23"/>
      <c r="H92" s="34"/>
    </row>
    <row r="93" spans="1:8" x14ac:dyDescent="0.2">
      <c r="A93" s="33">
        <v>4</v>
      </c>
      <c r="B93" s="19">
        <v>12</v>
      </c>
      <c r="C93" s="20" t="s">
        <v>160</v>
      </c>
      <c r="D93" s="3" t="s">
        <v>165</v>
      </c>
      <c r="E93" s="18">
        <f t="shared" si="1"/>
        <v>12004</v>
      </c>
      <c r="F93" s="24"/>
      <c r="G93" s="8"/>
      <c r="H93" s="34"/>
    </row>
    <row r="94" spans="1:8" x14ac:dyDescent="0.2">
      <c r="A94" s="33">
        <v>1</v>
      </c>
      <c r="B94" s="19">
        <v>12</v>
      </c>
      <c r="C94" s="20" t="s">
        <v>162</v>
      </c>
      <c r="D94" s="3" t="s">
        <v>166</v>
      </c>
      <c r="E94" s="18">
        <f t="shared" si="1"/>
        <v>12001</v>
      </c>
      <c r="F94" s="21"/>
      <c r="G94" s="23"/>
      <c r="H94" s="34"/>
    </row>
    <row r="95" spans="1:8" x14ac:dyDescent="0.2">
      <c r="A95" s="33">
        <v>2</v>
      </c>
      <c r="B95" s="19">
        <v>12</v>
      </c>
      <c r="C95" s="20"/>
      <c r="D95" s="3"/>
      <c r="E95" s="18">
        <f t="shared" si="1"/>
        <v>12002</v>
      </c>
      <c r="F95" s="24"/>
      <c r="G95" s="8"/>
      <c r="H95" s="34"/>
    </row>
    <row r="96" spans="1:8" x14ac:dyDescent="0.2">
      <c r="A96" s="33">
        <v>3</v>
      </c>
      <c r="B96" s="19">
        <v>12</v>
      </c>
      <c r="C96" s="20"/>
      <c r="D96" s="3"/>
      <c r="E96" s="18">
        <f t="shared" si="1"/>
        <v>12003</v>
      </c>
      <c r="F96" s="24"/>
      <c r="G96" s="8"/>
      <c r="H96" s="34"/>
    </row>
    <row r="97" spans="1:8" x14ac:dyDescent="0.2">
      <c r="A97" s="35">
        <v>4</v>
      </c>
      <c r="B97" s="36">
        <v>12</v>
      </c>
      <c r="C97" s="37"/>
      <c r="D97" s="2"/>
      <c r="E97" s="38">
        <f t="shared" si="1"/>
        <v>12004</v>
      </c>
      <c r="F97" s="39"/>
      <c r="G97" s="40"/>
      <c r="H97" s="41"/>
    </row>
    <row r="98" spans="1:8" ht="16.5" x14ac:dyDescent="0.2">
      <c r="A98" s="25">
        <v>1</v>
      </c>
      <c r="B98" s="26">
        <v>13</v>
      </c>
      <c r="C98" s="27" t="s">
        <v>87</v>
      </c>
      <c r="D98" s="28" t="s">
        <v>12</v>
      </c>
      <c r="E98" s="29">
        <f t="shared" si="1"/>
        <v>13001</v>
      </c>
      <c r="F98" s="30"/>
      <c r="G98" s="31"/>
      <c r="H98" s="32"/>
    </row>
    <row r="99" spans="1:8" x14ac:dyDescent="0.2">
      <c r="A99" s="33">
        <v>2</v>
      </c>
      <c r="B99" s="19">
        <v>13</v>
      </c>
      <c r="C99" s="20" t="s">
        <v>91</v>
      </c>
      <c r="D99" s="22" t="s">
        <v>167</v>
      </c>
      <c r="E99" s="18">
        <f t="shared" si="1"/>
        <v>13002</v>
      </c>
      <c r="F99" s="21"/>
      <c r="G99" s="23"/>
      <c r="H99" s="34"/>
    </row>
    <row r="100" spans="1:8" x14ac:dyDescent="0.2">
      <c r="A100" s="33">
        <v>3</v>
      </c>
      <c r="B100" s="19">
        <v>13</v>
      </c>
      <c r="C100" s="20" t="s">
        <v>92</v>
      </c>
      <c r="D100" s="22" t="s">
        <v>168</v>
      </c>
      <c r="E100" s="18">
        <f t="shared" si="1"/>
        <v>13003</v>
      </c>
      <c r="F100" s="21"/>
      <c r="G100" s="23"/>
      <c r="H100" s="34"/>
    </row>
    <row r="101" spans="1:8" x14ac:dyDescent="0.2">
      <c r="A101" s="33">
        <v>4</v>
      </c>
      <c r="B101" s="19">
        <v>13</v>
      </c>
      <c r="C101" s="20" t="s">
        <v>53</v>
      </c>
      <c r="D101" s="3" t="s">
        <v>169</v>
      </c>
      <c r="E101" s="18">
        <f t="shared" si="1"/>
        <v>13004</v>
      </c>
      <c r="F101" s="24"/>
      <c r="G101" s="8"/>
      <c r="H101" s="34"/>
    </row>
    <row r="102" spans="1:8" x14ac:dyDescent="0.2">
      <c r="A102" s="33">
        <v>1</v>
      </c>
      <c r="B102" s="19">
        <v>13</v>
      </c>
      <c r="C102" s="20" t="s">
        <v>86</v>
      </c>
      <c r="D102" s="3" t="s">
        <v>170</v>
      </c>
      <c r="E102" s="18">
        <f t="shared" si="1"/>
        <v>13001</v>
      </c>
      <c r="F102" s="21"/>
      <c r="G102" s="23"/>
      <c r="H102" s="34"/>
    </row>
    <row r="103" spans="1:8" x14ac:dyDescent="0.2">
      <c r="A103" s="33">
        <v>2</v>
      </c>
      <c r="B103" s="19">
        <v>13</v>
      </c>
      <c r="C103" s="20"/>
      <c r="D103" s="3"/>
      <c r="E103" s="18">
        <f t="shared" si="1"/>
        <v>13002</v>
      </c>
      <c r="F103" s="24"/>
      <c r="G103" s="8"/>
      <c r="H103" s="34"/>
    </row>
    <row r="104" spans="1:8" x14ac:dyDescent="0.2">
      <c r="A104" s="33">
        <v>3</v>
      </c>
      <c r="B104" s="19">
        <v>13</v>
      </c>
      <c r="C104" s="20"/>
      <c r="D104" s="3"/>
      <c r="E104" s="18">
        <f t="shared" si="1"/>
        <v>13003</v>
      </c>
      <c r="F104" s="24"/>
      <c r="G104" s="8"/>
      <c r="H104" s="34"/>
    </row>
    <row r="105" spans="1:8" x14ac:dyDescent="0.2">
      <c r="A105" s="35">
        <v>4</v>
      </c>
      <c r="B105" s="36">
        <v>13</v>
      </c>
      <c r="C105" s="37"/>
      <c r="D105" s="2"/>
      <c r="E105" s="38">
        <f t="shared" si="1"/>
        <v>13004</v>
      </c>
      <c r="F105" s="39"/>
      <c r="G105" s="40"/>
      <c r="H105" s="41"/>
    </row>
    <row r="106" spans="1:8" ht="16.5" x14ac:dyDescent="0.2">
      <c r="A106" s="25">
        <v>1</v>
      </c>
      <c r="B106" s="26">
        <v>14</v>
      </c>
      <c r="C106" s="27" t="s">
        <v>171</v>
      </c>
      <c r="D106" s="28" t="s">
        <v>13</v>
      </c>
      <c r="E106" s="29">
        <f t="shared" si="1"/>
        <v>14001</v>
      </c>
      <c r="F106" s="30"/>
      <c r="G106" s="31"/>
      <c r="H106" s="32"/>
    </row>
    <row r="107" spans="1:8" x14ac:dyDescent="0.2">
      <c r="A107" s="33">
        <v>2</v>
      </c>
      <c r="B107" s="19">
        <v>14</v>
      </c>
      <c r="C107" s="20" t="s">
        <v>172</v>
      </c>
      <c r="D107" s="22" t="s">
        <v>173</v>
      </c>
      <c r="E107" s="18">
        <f t="shared" si="1"/>
        <v>14002</v>
      </c>
      <c r="F107" s="21"/>
      <c r="G107" s="23"/>
      <c r="H107" s="34"/>
    </row>
    <row r="108" spans="1:8" x14ac:dyDescent="0.2">
      <c r="A108" s="33">
        <v>3</v>
      </c>
      <c r="B108" s="19">
        <v>14</v>
      </c>
      <c r="C108" s="20" t="s">
        <v>174</v>
      </c>
      <c r="D108" s="22" t="s">
        <v>175</v>
      </c>
      <c r="E108" s="18">
        <f t="shared" si="1"/>
        <v>14003</v>
      </c>
      <c r="F108" s="21"/>
      <c r="G108" s="23"/>
      <c r="H108" s="34"/>
    </row>
    <row r="109" spans="1:8" x14ac:dyDescent="0.2">
      <c r="A109" s="33">
        <v>4</v>
      </c>
      <c r="B109" s="19">
        <v>14</v>
      </c>
      <c r="C109" s="20" t="s">
        <v>54</v>
      </c>
      <c r="D109" s="3" t="s">
        <v>176</v>
      </c>
      <c r="E109" s="18">
        <f t="shared" si="1"/>
        <v>14004</v>
      </c>
      <c r="F109" s="24"/>
      <c r="G109" s="8"/>
      <c r="H109" s="34"/>
    </row>
    <row r="110" spans="1:8" x14ac:dyDescent="0.2">
      <c r="A110" s="33">
        <v>1</v>
      </c>
      <c r="B110" s="19">
        <v>14</v>
      </c>
      <c r="C110" s="20" t="s">
        <v>177</v>
      </c>
      <c r="D110" s="3" t="s">
        <v>178</v>
      </c>
      <c r="E110" s="18">
        <f t="shared" si="1"/>
        <v>14001</v>
      </c>
      <c r="F110" s="21"/>
      <c r="G110" s="23"/>
      <c r="H110" s="34"/>
    </row>
    <row r="111" spans="1:8" x14ac:dyDescent="0.2">
      <c r="A111" s="33">
        <v>2</v>
      </c>
      <c r="B111" s="19">
        <v>14</v>
      </c>
      <c r="C111" s="20"/>
      <c r="D111" s="3"/>
      <c r="E111" s="18">
        <f t="shared" si="1"/>
        <v>14002</v>
      </c>
      <c r="F111" s="24"/>
      <c r="G111" s="8"/>
      <c r="H111" s="34"/>
    </row>
    <row r="112" spans="1:8" x14ac:dyDescent="0.2">
      <c r="A112" s="33">
        <v>3</v>
      </c>
      <c r="B112" s="19">
        <v>14</v>
      </c>
      <c r="C112" s="20"/>
      <c r="D112" s="3"/>
      <c r="E112" s="18">
        <f t="shared" si="1"/>
        <v>14003</v>
      </c>
      <c r="F112" s="24"/>
      <c r="G112" s="8"/>
      <c r="H112" s="34"/>
    </row>
    <row r="113" spans="1:8" x14ac:dyDescent="0.2">
      <c r="A113" s="35">
        <v>4</v>
      </c>
      <c r="B113" s="36">
        <v>14</v>
      </c>
      <c r="C113" s="37"/>
      <c r="D113" s="2"/>
      <c r="E113" s="38">
        <f t="shared" si="1"/>
        <v>14004</v>
      </c>
      <c r="F113" s="39"/>
      <c r="G113" s="40"/>
      <c r="H113" s="41"/>
    </row>
    <row r="114" spans="1:8" ht="16.5" x14ac:dyDescent="0.2">
      <c r="A114" s="25">
        <v>1</v>
      </c>
      <c r="B114" s="26">
        <v>15</v>
      </c>
      <c r="C114" s="27" t="s">
        <v>105</v>
      </c>
      <c r="D114" s="28" t="s">
        <v>14</v>
      </c>
      <c r="E114" s="29">
        <f t="shared" si="1"/>
        <v>15001</v>
      </c>
      <c r="F114" s="30"/>
      <c r="G114" s="31"/>
      <c r="H114" s="32"/>
    </row>
    <row r="115" spans="1:8" x14ac:dyDescent="0.2">
      <c r="A115" s="33">
        <v>2</v>
      </c>
      <c r="B115" s="19">
        <v>15</v>
      </c>
      <c r="C115" s="20" t="s">
        <v>64</v>
      </c>
      <c r="D115" s="22" t="s">
        <v>179</v>
      </c>
      <c r="E115" s="18">
        <f t="shared" si="1"/>
        <v>15002</v>
      </c>
      <c r="F115" s="21"/>
      <c r="G115" s="23"/>
      <c r="H115" s="34"/>
    </row>
    <row r="116" spans="1:8" x14ac:dyDescent="0.2">
      <c r="A116" s="33">
        <v>3</v>
      </c>
      <c r="B116" s="19">
        <v>15</v>
      </c>
      <c r="C116" s="20" t="s">
        <v>59</v>
      </c>
      <c r="D116" s="22" t="s">
        <v>46</v>
      </c>
      <c r="E116" s="18">
        <f t="shared" si="1"/>
        <v>15003</v>
      </c>
      <c r="F116" s="21"/>
      <c r="G116" s="23"/>
      <c r="H116" s="34"/>
    </row>
    <row r="117" spans="1:8" x14ac:dyDescent="0.2">
      <c r="A117" s="33">
        <v>4</v>
      </c>
      <c r="B117" s="19">
        <v>15</v>
      </c>
      <c r="C117" s="20" t="s">
        <v>160</v>
      </c>
      <c r="D117" s="3" t="s">
        <v>180</v>
      </c>
      <c r="E117" s="18">
        <f t="shared" si="1"/>
        <v>15004</v>
      </c>
      <c r="F117" s="24"/>
      <c r="G117" s="8"/>
      <c r="H117" s="34"/>
    </row>
    <row r="118" spans="1:8" x14ac:dyDescent="0.2">
      <c r="A118" s="33">
        <v>1</v>
      </c>
      <c r="B118" s="19">
        <v>15</v>
      </c>
      <c r="C118" s="20" t="s">
        <v>162</v>
      </c>
      <c r="D118" s="3" t="s">
        <v>181</v>
      </c>
      <c r="E118" s="18">
        <f t="shared" si="1"/>
        <v>15001</v>
      </c>
      <c r="F118" s="21"/>
      <c r="G118" s="23"/>
      <c r="H118" s="34"/>
    </row>
    <row r="119" spans="1:8" x14ac:dyDescent="0.2">
      <c r="A119" s="33">
        <v>2</v>
      </c>
      <c r="B119" s="19">
        <v>15</v>
      </c>
      <c r="C119" s="20"/>
      <c r="D119" s="3"/>
      <c r="E119" s="18">
        <f t="shared" si="1"/>
        <v>15002</v>
      </c>
      <c r="F119" s="24"/>
      <c r="G119" s="8"/>
      <c r="H119" s="34"/>
    </row>
    <row r="120" spans="1:8" x14ac:dyDescent="0.2">
      <c r="A120" s="33">
        <v>3</v>
      </c>
      <c r="B120" s="19">
        <v>15</v>
      </c>
      <c r="C120" s="20"/>
      <c r="D120" s="3"/>
      <c r="E120" s="18">
        <f t="shared" si="1"/>
        <v>15003</v>
      </c>
      <c r="F120" s="24"/>
      <c r="G120" s="8"/>
      <c r="H120" s="34"/>
    </row>
    <row r="121" spans="1:8" x14ac:dyDescent="0.2">
      <c r="A121" s="35">
        <v>4</v>
      </c>
      <c r="B121" s="36">
        <v>15</v>
      </c>
      <c r="C121" s="37"/>
      <c r="D121" s="2"/>
      <c r="E121" s="38">
        <f t="shared" si="1"/>
        <v>15004</v>
      </c>
      <c r="F121" s="39"/>
      <c r="G121" s="40"/>
      <c r="H121" s="41"/>
    </row>
    <row r="122" spans="1:8" ht="16.5" x14ac:dyDescent="0.2">
      <c r="A122" s="25">
        <v>1</v>
      </c>
      <c r="B122" s="26">
        <v>16</v>
      </c>
      <c r="C122" s="27" t="s">
        <v>182</v>
      </c>
      <c r="D122" s="28" t="s">
        <v>15</v>
      </c>
      <c r="E122" s="29">
        <f t="shared" si="1"/>
        <v>16001</v>
      </c>
      <c r="F122" s="30"/>
      <c r="G122" s="31"/>
      <c r="H122" s="32"/>
    </row>
    <row r="123" spans="1:8" x14ac:dyDescent="0.2">
      <c r="A123" s="33">
        <v>2</v>
      </c>
      <c r="B123" s="19">
        <v>16</v>
      </c>
      <c r="C123" s="20" t="s">
        <v>183</v>
      </c>
      <c r="D123" s="22" t="s">
        <v>184</v>
      </c>
      <c r="E123" s="18">
        <f t="shared" si="1"/>
        <v>16002</v>
      </c>
      <c r="F123" s="21"/>
      <c r="G123" s="23"/>
      <c r="H123" s="34"/>
    </row>
    <row r="124" spans="1:8" x14ac:dyDescent="0.2">
      <c r="A124" s="33">
        <v>3</v>
      </c>
      <c r="B124" s="19">
        <v>16</v>
      </c>
      <c r="C124" s="20" t="s">
        <v>38</v>
      </c>
      <c r="D124" s="22" t="s">
        <v>48</v>
      </c>
      <c r="E124" s="18">
        <f t="shared" si="1"/>
        <v>16003</v>
      </c>
      <c r="F124" s="21"/>
      <c r="G124" s="23"/>
      <c r="H124" s="34"/>
    </row>
    <row r="125" spans="1:8" x14ac:dyDescent="0.2">
      <c r="A125" s="33">
        <v>4</v>
      </c>
      <c r="B125" s="19">
        <v>16</v>
      </c>
      <c r="C125" s="20" t="s">
        <v>160</v>
      </c>
      <c r="D125" s="3" t="s">
        <v>185</v>
      </c>
      <c r="E125" s="18">
        <f t="shared" si="1"/>
        <v>16004</v>
      </c>
      <c r="F125" s="24"/>
      <c r="G125" s="8"/>
      <c r="H125" s="34"/>
    </row>
    <row r="126" spans="1:8" x14ac:dyDescent="0.2">
      <c r="A126" s="33">
        <v>1</v>
      </c>
      <c r="B126" s="19">
        <v>16</v>
      </c>
      <c r="C126" s="20" t="s">
        <v>162</v>
      </c>
      <c r="D126" s="3" t="s">
        <v>186</v>
      </c>
      <c r="E126" s="18">
        <f t="shared" si="1"/>
        <v>16001</v>
      </c>
      <c r="F126" s="21"/>
      <c r="G126" s="23"/>
      <c r="H126" s="34"/>
    </row>
    <row r="127" spans="1:8" x14ac:dyDescent="0.2">
      <c r="A127" s="33">
        <v>2</v>
      </c>
      <c r="B127" s="19">
        <v>16</v>
      </c>
      <c r="C127" s="20"/>
      <c r="D127" s="3"/>
      <c r="E127" s="18">
        <f t="shared" si="1"/>
        <v>16002</v>
      </c>
      <c r="F127" s="24"/>
      <c r="G127" s="8"/>
      <c r="H127" s="34"/>
    </row>
    <row r="128" spans="1:8" x14ac:dyDescent="0.2">
      <c r="A128" s="33">
        <v>3</v>
      </c>
      <c r="B128" s="19">
        <v>16</v>
      </c>
      <c r="C128" s="20"/>
      <c r="D128" s="3"/>
      <c r="E128" s="18">
        <f t="shared" si="1"/>
        <v>16003</v>
      </c>
      <c r="F128" s="24"/>
      <c r="G128" s="8"/>
      <c r="H128" s="34"/>
    </row>
    <row r="129" spans="1:8" x14ac:dyDescent="0.2">
      <c r="A129" s="35">
        <v>4</v>
      </c>
      <c r="B129" s="36">
        <v>16</v>
      </c>
      <c r="C129" s="37"/>
      <c r="D129" s="2"/>
      <c r="E129" s="38">
        <f t="shared" si="1"/>
        <v>16004</v>
      </c>
      <c r="F129" s="39"/>
      <c r="G129" s="40"/>
      <c r="H129" s="41"/>
    </row>
    <row r="130" spans="1:8" ht="16.5" x14ac:dyDescent="0.2">
      <c r="A130" s="25">
        <v>1</v>
      </c>
      <c r="B130" s="26">
        <v>17</v>
      </c>
      <c r="C130" s="27" t="s">
        <v>182</v>
      </c>
      <c r="D130" s="28" t="s">
        <v>16</v>
      </c>
      <c r="E130" s="29">
        <f t="shared" ref="E130:E193" si="2">B130*1000+F130*100+A130</f>
        <v>17001</v>
      </c>
      <c r="F130" s="30"/>
      <c r="G130" s="31"/>
      <c r="H130" s="32"/>
    </row>
    <row r="131" spans="1:8" x14ac:dyDescent="0.2">
      <c r="A131" s="33">
        <v>2</v>
      </c>
      <c r="B131" s="19">
        <v>17</v>
      </c>
      <c r="C131" s="20" t="s">
        <v>40</v>
      </c>
      <c r="D131" s="22" t="s">
        <v>187</v>
      </c>
      <c r="E131" s="18">
        <f t="shared" si="2"/>
        <v>17002</v>
      </c>
      <c r="F131" s="21"/>
      <c r="G131" s="23"/>
      <c r="H131" s="34"/>
    </row>
    <row r="132" spans="1:8" x14ac:dyDescent="0.2">
      <c r="A132" s="33">
        <v>3</v>
      </c>
      <c r="B132" s="19">
        <v>17</v>
      </c>
      <c r="C132" s="20" t="s">
        <v>72</v>
      </c>
      <c r="D132" s="22" t="s">
        <v>188</v>
      </c>
      <c r="E132" s="18">
        <f t="shared" si="2"/>
        <v>17003</v>
      </c>
      <c r="F132" s="21"/>
      <c r="G132" s="23"/>
      <c r="H132" s="34"/>
    </row>
    <row r="133" spans="1:8" x14ac:dyDescent="0.2">
      <c r="A133" s="33">
        <v>4</v>
      </c>
      <c r="B133" s="19">
        <v>17</v>
      </c>
      <c r="C133" s="20" t="s">
        <v>189</v>
      </c>
      <c r="D133" s="3" t="s">
        <v>190</v>
      </c>
      <c r="E133" s="18">
        <f t="shared" si="2"/>
        <v>17004</v>
      </c>
      <c r="F133" s="24"/>
      <c r="G133" s="8"/>
      <c r="H133" s="34"/>
    </row>
    <row r="134" spans="1:8" x14ac:dyDescent="0.2">
      <c r="A134" s="33">
        <v>1</v>
      </c>
      <c r="B134" s="19">
        <v>17</v>
      </c>
      <c r="C134" s="20" t="s">
        <v>191</v>
      </c>
      <c r="D134" s="3" t="s">
        <v>192</v>
      </c>
      <c r="E134" s="18">
        <f t="shared" si="2"/>
        <v>17001</v>
      </c>
      <c r="F134" s="21"/>
      <c r="G134" s="23"/>
      <c r="H134" s="34"/>
    </row>
    <row r="135" spans="1:8" x14ac:dyDescent="0.2">
      <c r="A135" s="33">
        <v>2</v>
      </c>
      <c r="B135" s="19">
        <v>17</v>
      </c>
      <c r="C135" s="20"/>
      <c r="D135" s="3"/>
      <c r="E135" s="18">
        <f t="shared" si="2"/>
        <v>17002</v>
      </c>
      <c r="F135" s="24"/>
      <c r="G135" s="8"/>
      <c r="H135" s="34"/>
    </row>
    <row r="136" spans="1:8" x14ac:dyDescent="0.2">
      <c r="A136" s="33">
        <v>3</v>
      </c>
      <c r="B136" s="19">
        <v>17</v>
      </c>
      <c r="C136" s="20"/>
      <c r="D136" s="3"/>
      <c r="E136" s="18">
        <f t="shared" si="2"/>
        <v>17003</v>
      </c>
      <c r="F136" s="24"/>
      <c r="G136" s="8"/>
      <c r="H136" s="34"/>
    </row>
    <row r="137" spans="1:8" x14ac:dyDescent="0.2">
      <c r="A137" s="35">
        <v>4</v>
      </c>
      <c r="B137" s="36">
        <v>17</v>
      </c>
      <c r="C137" s="37"/>
      <c r="D137" s="2"/>
      <c r="E137" s="38">
        <f t="shared" si="2"/>
        <v>17004</v>
      </c>
      <c r="F137" s="39"/>
      <c r="G137" s="40"/>
      <c r="H137" s="41"/>
    </row>
    <row r="138" spans="1:8" ht="16.5" x14ac:dyDescent="0.2">
      <c r="A138" s="25">
        <v>1</v>
      </c>
      <c r="B138" s="26">
        <v>18</v>
      </c>
      <c r="C138" s="27" t="s">
        <v>35</v>
      </c>
      <c r="D138" s="28" t="s">
        <v>17</v>
      </c>
      <c r="E138" s="29">
        <f t="shared" si="2"/>
        <v>18001</v>
      </c>
      <c r="F138" s="30"/>
      <c r="G138" s="31"/>
      <c r="H138" s="32"/>
    </row>
    <row r="139" spans="1:8" x14ac:dyDescent="0.2">
      <c r="A139" s="33">
        <v>2</v>
      </c>
      <c r="B139" s="19">
        <v>18</v>
      </c>
      <c r="C139" s="20" t="s">
        <v>193</v>
      </c>
      <c r="D139" s="22" t="s">
        <v>194</v>
      </c>
      <c r="E139" s="18">
        <f t="shared" si="2"/>
        <v>18002</v>
      </c>
      <c r="F139" s="21"/>
      <c r="G139" s="23"/>
      <c r="H139" s="34"/>
    </row>
    <row r="140" spans="1:8" x14ac:dyDescent="0.2">
      <c r="A140" s="33">
        <v>3</v>
      </c>
      <c r="B140" s="19">
        <v>18</v>
      </c>
      <c r="C140" s="20" t="s">
        <v>72</v>
      </c>
      <c r="D140" s="22" t="s">
        <v>195</v>
      </c>
      <c r="E140" s="18">
        <f t="shared" si="2"/>
        <v>18003</v>
      </c>
      <c r="F140" s="21"/>
      <c r="G140" s="23"/>
      <c r="H140" s="34"/>
    </row>
    <row r="141" spans="1:8" x14ac:dyDescent="0.2">
      <c r="A141" s="33">
        <v>4</v>
      </c>
      <c r="B141" s="19">
        <v>18</v>
      </c>
      <c r="C141" s="20" t="s">
        <v>108</v>
      </c>
      <c r="D141" s="3" t="s">
        <v>196</v>
      </c>
      <c r="E141" s="18">
        <f t="shared" si="2"/>
        <v>18004</v>
      </c>
      <c r="F141" s="24"/>
      <c r="G141" s="8"/>
      <c r="H141" s="34"/>
    </row>
    <row r="142" spans="1:8" x14ac:dyDescent="0.2">
      <c r="A142" s="33">
        <v>1</v>
      </c>
      <c r="B142" s="19">
        <v>18</v>
      </c>
      <c r="C142" s="20" t="s">
        <v>45</v>
      </c>
      <c r="D142" s="3" t="s">
        <v>197</v>
      </c>
      <c r="E142" s="18">
        <f t="shared" si="2"/>
        <v>18001</v>
      </c>
      <c r="F142" s="21"/>
      <c r="G142" s="23"/>
      <c r="H142" s="34"/>
    </row>
    <row r="143" spans="1:8" x14ac:dyDescent="0.2">
      <c r="A143" s="33">
        <v>2</v>
      </c>
      <c r="B143" s="19">
        <v>18</v>
      </c>
      <c r="C143" s="20"/>
      <c r="D143" s="3"/>
      <c r="E143" s="18">
        <f t="shared" si="2"/>
        <v>18002</v>
      </c>
      <c r="F143" s="24"/>
      <c r="G143" s="8"/>
      <c r="H143" s="34"/>
    </row>
    <row r="144" spans="1:8" x14ac:dyDescent="0.2">
      <c r="A144" s="33">
        <v>3</v>
      </c>
      <c r="B144" s="19">
        <v>18</v>
      </c>
      <c r="C144" s="20"/>
      <c r="D144" s="3"/>
      <c r="E144" s="18">
        <f t="shared" si="2"/>
        <v>18003</v>
      </c>
      <c r="F144" s="24"/>
      <c r="G144" s="8"/>
      <c r="H144" s="34"/>
    </row>
    <row r="145" spans="1:8" x14ac:dyDescent="0.2">
      <c r="A145" s="35">
        <v>4</v>
      </c>
      <c r="B145" s="36">
        <v>18</v>
      </c>
      <c r="C145" s="37"/>
      <c r="D145" s="2"/>
      <c r="E145" s="38">
        <f t="shared" si="2"/>
        <v>18004</v>
      </c>
      <c r="F145" s="39"/>
      <c r="G145" s="40"/>
      <c r="H145" s="41"/>
    </row>
    <row r="146" spans="1:8" ht="16.5" x14ac:dyDescent="0.2">
      <c r="A146" s="25">
        <v>1</v>
      </c>
      <c r="B146" s="26">
        <v>19</v>
      </c>
      <c r="C146" s="27" t="s">
        <v>198</v>
      </c>
      <c r="D146" s="28" t="s">
        <v>18</v>
      </c>
      <c r="E146" s="29">
        <f t="shared" si="2"/>
        <v>19001</v>
      </c>
      <c r="F146" s="30"/>
      <c r="G146" s="31"/>
      <c r="H146" s="32"/>
    </row>
    <row r="147" spans="1:8" x14ac:dyDescent="0.2">
      <c r="A147" s="33">
        <v>2</v>
      </c>
      <c r="B147" s="19">
        <v>19</v>
      </c>
      <c r="C147" s="20" t="s">
        <v>199</v>
      </c>
      <c r="D147" s="22" t="s">
        <v>200</v>
      </c>
      <c r="E147" s="18">
        <f t="shared" si="2"/>
        <v>19002</v>
      </c>
      <c r="F147" s="21"/>
      <c r="G147" s="23"/>
      <c r="H147" s="34"/>
    </row>
    <row r="148" spans="1:8" x14ac:dyDescent="0.2">
      <c r="A148" s="33">
        <v>3</v>
      </c>
      <c r="B148" s="19">
        <v>19</v>
      </c>
      <c r="C148" s="20" t="s">
        <v>41</v>
      </c>
      <c r="D148" s="22" t="s">
        <v>317</v>
      </c>
      <c r="E148" s="18">
        <f t="shared" si="2"/>
        <v>19003</v>
      </c>
      <c r="F148" s="21"/>
      <c r="G148" s="23"/>
      <c r="H148" s="34"/>
    </row>
    <row r="149" spans="1:8" x14ac:dyDescent="0.2">
      <c r="A149" s="33">
        <v>4</v>
      </c>
      <c r="B149" s="19">
        <v>19</v>
      </c>
      <c r="C149" s="20" t="s">
        <v>44</v>
      </c>
      <c r="D149" s="3" t="s">
        <v>201</v>
      </c>
      <c r="E149" s="18">
        <f t="shared" si="2"/>
        <v>19004</v>
      </c>
      <c r="F149" s="24"/>
      <c r="G149" s="8"/>
      <c r="H149" s="34"/>
    </row>
    <row r="150" spans="1:8" x14ac:dyDescent="0.2">
      <c r="A150" s="33">
        <v>1</v>
      </c>
      <c r="B150" s="19">
        <v>19</v>
      </c>
      <c r="C150" s="20" t="s">
        <v>51</v>
      </c>
      <c r="D150" s="3" t="s">
        <v>202</v>
      </c>
      <c r="E150" s="18">
        <f t="shared" si="2"/>
        <v>19001</v>
      </c>
      <c r="F150" s="21"/>
      <c r="G150" s="23"/>
      <c r="H150" s="34"/>
    </row>
    <row r="151" spans="1:8" x14ac:dyDescent="0.2">
      <c r="A151" s="33">
        <v>2</v>
      </c>
      <c r="B151" s="19">
        <v>19</v>
      </c>
      <c r="C151" s="20"/>
      <c r="D151" s="3"/>
      <c r="E151" s="18">
        <f t="shared" si="2"/>
        <v>19002</v>
      </c>
      <c r="F151" s="24"/>
      <c r="G151" s="8"/>
      <c r="H151" s="34"/>
    </row>
    <row r="152" spans="1:8" x14ac:dyDescent="0.2">
      <c r="A152" s="33">
        <v>3</v>
      </c>
      <c r="B152" s="19">
        <v>19</v>
      </c>
      <c r="C152" s="20"/>
      <c r="D152" s="3"/>
      <c r="E152" s="18">
        <f t="shared" si="2"/>
        <v>19003</v>
      </c>
      <c r="F152" s="24"/>
      <c r="G152" s="8"/>
      <c r="H152" s="34"/>
    </row>
    <row r="153" spans="1:8" x14ac:dyDescent="0.2">
      <c r="A153" s="35">
        <v>4</v>
      </c>
      <c r="B153" s="36">
        <v>19</v>
      </c>
      <c r="C153" s="37"/>
      <c r="D153" s="2"/>
      <c r="E153" s="38">
        <f t="shared" si="2"/>
        <v>19004</v>
      </c>
      <c r="F153" s="39"/>
      <c r="G153" s="40"/>
      <c r="H153" s="41"/>
    </row>
    <row r="154" spans="1:8" ht="16.5" x14ac:dyDescent="0.2">
      <c r="A154" s="25">
        <v>1</v>
      </c>
      <c r="B154" s="26">
        <v>20</v>
      </c>
      <c r="C154" s="27" t="s">
        <v>105</v>
      </c>
      <c r="D154" s="28" t="s">
        <v>19</v>
      </c>
      <c r="E154" s="29">
        <f t="shared" si="2"/>
        <v>20001</v>
      </c>
      <c r="F154" s="30"/>
      <c r="G154" s="31"/>
      <c r="H154" s="32"/>
    </row>
    <row r="155" spans="1:8" x14ac:dyDescent="0.2">
      <c r="A155" s="33">
        <v>2</v>
      </c>
      <c r="B155" s="19">
        <v>20</v>
      </c>
      <c r="C155" s="20" t="s">
        <v>37</v>
      </c>
      <c r="D155" s="22" t="s">
        <v>203</v>
      </c>
      <c r="E155" s="18">
        <f t="shared" si="2"/>
        <v>20002</v>
      </c>
      <c r="F155" s="21"/>
      <c r="G155" s="23"/>
      <c r="H155" s="34"/>
    </row>
    <row r="156" spans="1:8" x14ac:dyDescent="0.2">
      <c r="A156" s="33">
        <v>3</v>
      </c>
      <c r="B156" s="19">
        <v>20</v>
      </c>
      <c r="C156" s="20" t="s">
        <v>55</v>
      </c>
      <c r="D156" s="22" t="s">
        <v>204</v>
      </c>
      <c r="E156" s="18">
        <f t="shared" si="2"/>
        <v>20003</v>
      </c>
      <c r="F156" s="21"/>
      <c r="G156" s="23"/>
      <c r="H156" s="34"/>
    </row>
    <row r="157" spans="1:8" x14ac:dyDescent="0.2">
      <c r="A157" s="33">
        <v>4</v>
      </c>
      <c r="B157" s="19">
        <v>20</v>
      </c>
      <c r="C157" s="20" t="s">
        <v>205</v>
      </c>
      <c r="D157" s="3" t="s">
        <v>206</v>
      </c>
      <c r="E157" s="18">
        <f t="shared" si="2"/>
        <v>20004</v>
      </c>
      <c r="F157" s="24"/>
      <c r="G157" s="8"/>
      <c r="H157" s="34"/>
    </row>
    <row r="158" spans="1:8" x14ac:dyDescent="0.2">
      <c r="A158" s="33">
        <v>1</v>
      </c>
      <c r="B158" s="19">
        <v>20</v>
      </c>
      <c r="C158" s="20" t="s">
        <v>207</v>
      </c>
      <c r="D158" s="3" t="s">
        <v>208</v>
      </c>
      <c r="E158" s="18">
        <f t="shared" si="2"/>
        <v>20001</v>
      </c>
      <c r="F158" s="21"/>
      <c r="G158" s="23"/>
      <c r="H158" s="34"/>
    </row>
    <row r="159" spans="1:8" x14ac:dyDescent="0.2">
      <c r="A159" s="33">
        <v>2</v>
      </c>
      <c r="B159" s="19">
        <v>20</v>
      </c>
      <c r="C159" s="20"/>
      <c r="D159" s="3"/>
      <c r="E159" s="18">
        <f t="shared" si="2"/>
        <v>20002</v>
      </c>
      <c r="F159" s="24"/>
      <c r="G159" s="8"/>
      <c r="H159" s="34"/>
    </row>
    <row r="160" spans="1:8" x14ac:dyDescent="0.2">
      <c r="A160" s="33">
        <v>3</v>
      </c>
      <c r="B160" s="19">
        <v>20</v>
      </c>
      <c r="C160" s="20"/>
      <c r="D160" s="3"/>
      <c r="E160" s="18">
        <f t="shared" si="2"/>
        <v>20003</v>
      </c>
      <c r="F160" s="24"/>
      <c r="G160" s="8"/>
      <c r="H160" s="34"/>
    </row>
    <row r="161" spans="1:8" x14ac:dyDescent="0.2">
      <c r="A161" s="35">
        <v>4</v>
      </c>
      <c r="B161" s="36">
        <v>20</v>
      </c>
      <c r="C161" s="37"/>
      <c r="D161" s="2"/>
      <c r="E161" s="38">
        <f t="shared" si="2"/>
        <v>20004</v>
      </c>
      <c r="F161" s="39"/>
      <c r="G161" s="40"/>
      <c r="H161" s="41"/>
    </row>
    <row r="162" spans="1:8" ht="16.5" x14ac:dyDescent="0.2">
      <c r="A162" s="25">
        <v>1</v>
      </c>
      <c r="B162" s="26">
        <v>21</v>
      </c>
      <c r="C162" s="27" t="s">
        <v>89</v>
      </c>
      <c r="D162" s="28" t="s">
        <v>20</v>
      </c>
      <c r="E162" s="29">
        <f t="shared" si="2"/>
        <v>21001</v>
      </c>
      <c r="F162" s="30"/>
      <c r="G162" s="31"/>
      <c r="H162" s="32"/>
    </row>
    <row r="163" spans="1:8" x14ac:dyDescent="0.2">
      <c r="A163" s="33">
        <v>2</v>
      </c>
      <c r="B163" s="19">
        <v>21</v>
      </c>
      <c r="C163" s="20" t="s">
        <v>71</v>
      </c>
      <c r="D163" s="22" t="s">
        <v>209</v>
      </c>
      <c r="E163" s="18">
        <f t="shared" si="2"/>
        <v>21002</v>
      </c>
      <c r="F163" s="21"/>
      <c r="G163" s="23"/>
      <c r="H163" s="34"/>
    </row>
    <row r="164" spans="1:8" x14ac:dyDescent="0.2">
      <c r="A164" s="33">
        <v>3</v>
      </c>
      <c r="B164" s="19">
        <v>21</v>
      </c>
      <c r="C164" s="20" t="s">
        <v>72</v>
      </c>
      <c r="D164" s="22" t="s">
        <v>210</v>
      </c>
      <c r="E164" s="18">
        <f t="shared" si="2"/>
        <v>21003</v>
      </c>
      <c r="F164" s="21"/>
      <c r="G164" s="23"/>
      <c r="H164" s="34"/>
    </row>
    <row r="165" spans="1:8" x14ac:dyDescent="0.2">
      <c r="A165" s="33">
        <v>4</v>
      </c>
      <c r="B165" s="19">
        <v>21</v>
      </c>
      <c r="C165" s="20" t="s">
        <v>108</v>
      </c>
      <c r="D165" s="3" t="s">
        <v>211</v>
      </c>
      <c r="E165" s="18">
        <f t="shared" si="2"/>
        <v>21004</v>
      </c>
      <c r="F165" s="24"/>
      <c r="G165" s="8"/>
      <c r="H165" s="34"/>
    </row>
    <row r="166" spans="1:8" x14ac:dyDescent="0.2">
      <c r="A166" s="33">
        <v>1</v>
      </c>
      <c r="B166" s="19">
        <v>21</v>
      </c>
      <c r="C166" s="20" t="s">
        <v>45</v>
      </c>
      <c r="D166" s="3" t="s">
        <v>212</v>
      </c>
      <c r="E166" s="18">
        <f t="shared" si="2"/>
        <v>21001</v>
      </c>
      <c r="F166" s="21"/>
      <c r="G166" s="23"/>
      <c r="H166" s="34"/>
    </row>
    <row r="167" spans="1:8" x14ac:dyDescent="0.2">
      <c r="A167" s="33">
        <v>2</v>
      </c>
      <c r="B167" s="19">
        <v>21</v>
      </c>
      <c r="C167" s="20"/>
      <c r="D167" s="3"/>
      <c r="E167" s="18">
        <f t="shared" si="2"/>
        <v>21002</v>
      </c>
      <c r="F167" s="24"/>
      <c r="G167" s="8"/>
      <c r="H167" s="34"/>
    </row>
    <row r="168" spans="1:8" x14ac:dyDescent="0.2">
      <c r="A168" s="33">
        <v>3</v>
      </c>
      <c r="B168" s="19">
        <v>21</v>
      </c>
      <c r="C168" s="20"/>
      <c r="D168" s="3"/>
      <c r="E168" s="18">
        <f t="shared" si="2"/>
        <v>21003</v>
      </c>
      <c r="F168" s="24"/>
      <c r="G168" s="8"/>
      <c r="H168" s="34"/>
    </row>
    <row r="169" spans="1:8" x14ac:dyDescent="0.2">
      <c r="A169" s="35">
        <v>4</v>
      </c>
      <c r="B169" s="36">
        <v>21</v>
      </c>
      <c r="C169" s="37"/>
      <c r="D169" s="2"/>
      <c r="E169" s="38">
        <f t="shared" si="2"/>
        <v>21004</v>
      </c>
      <c r="F169" s="39"/>
      <c r="G169" s="40"/>
      <c r="H169" s="41"/>
    </row>
    <row r="170" spans="1:8" ht="16.5" x14ac:dyDescent="0.2">
      <c r="A170" s="25">
        <v>1</v>
      </c>
      <c r="B170" s="26">
        <v>22</v>
      </c>
      <c r="C170" s="27" t="s">
        <v>111</v>
      </c>
      <c r="D170" s="28" t="s">
        <v>21</v>
      </c>
      <c r="E170" s="29">
        <f t="shared" si="2"/>
        <v>22001</v>
      </c>
      <c r="F170" s="30"/>
      <c r="G170" s="31"/>
      <c r="H170" s="32"/>
    </row>
    <row r="171" spans="1:8" x14ac:dyDescent="0.2">
      <c r="A171" s="33">
        <v>2</v>
      </c>
      <c r="B171" s="19">
        <v>22</v>
      </c>
      <c r="C171" s="20" t="s">
        <v>66</v>
      </c>
      <c r="D171" s="22" t="s">
        <v>213</v>
      </c>
      <c r="E171" s="18">
        <f t="shared" si="2"/>
        <v>22002</v>
      </c>
      <c r="F171" s="21"/>
      <c r="G171" s="23"/>
      <c r="H171" s="34"/>
    </row>
    <row r="172" spans="1:8" x14ac:dyDescent="0.2">
      <c r="A172" s="33">
        <v>3</v>
      </c>
      <c r="B172" s="19">
        <v>22</v>
      </c>
      <c r="C172" s="20" t="s">
        <v>88</v>
      </c>
      <c r="D172" s="22" t="s">
        <v>214</v>
      </c>
      <c r="E172" s="18">
        <f t="shared" si="2"/>
        <v>22003</v>
      </c>
      <c r="F172" s="21"/>
      <c r="G172" s="23"/>
      <c r="H172" s="34"/>
    </row>
    <row r="173" spans="1:8" x14ac:dyDescent="0.2">
      <c r="A173" s="33">
        <v>4</v>
      </c>
      <c r="B173" s="19">
        <v>22</v>
      </c>
      <c r="C173" s="20" t="s">
        <v>108</v>
      </c>
      <c r="D173" s="3" t="s">
        <v>215</v>
      </c>
      <c r="E173" s="18">
        <f t="shared" si="2"/>
        <v>22004</v>
      </c>
      <c r="F173" s="24"/>
      <c r="G173" s="8"/>
      <c r="H173" s="34"/>
    </row>
    <row r="174" spans="1:8" x14ac:dyDescent="0.2">
      <c r="A174" s="33">
        <v>1</v>
      </c>
      <c r="B174" s="19">
        <v>22</v>
      </c>
      <c r="C174" s="20" t="s">
        <v>45</v>
      </c>
      <c r="D174" s="3" t="s">
        <v>216</v>
      </c>
      <c r="E174" s="18">
        <f t="shared" si="2"/>
        <v>22001</v>
      </c>
      <c r="F174" s="21"/>
      <c r="G174" s="23"/>
      <c r="H174" s="34"/>
    </row>
    <row r="175" spans="1:8" x14ac:dyDescent="0.2">
      <c r="A175" s="33">
        <v>2</v>
      </c>
      <c r="B175" s="19">
        <v>22</v>
      </c>
      <c r="C175" s="20"/>
      <c r="D175" s="3"/>
      <c r="E175" s="18">
        <f t="shared" si="2"/>
        <v>22002</v>
      </c>
      <c r="F175" s="24"/>
      <c r="G175" s="8"/>
      <c r="H175" s="34"/>
    </row>
    <row r="176" spans="1:8" x14ac:dyDescent="0.2">
      <c r="A176" s="33">
        <v>3</v>
      </c>
      <c r="B176" s="19">
        <v>22</v>
      </c>
      <c r="C176" s="20"/>
      <c r="D176" s="3"/>
      <c r="E176" s="18">
        <f t="shared" si="2"/>
        <v>22003</v>
      </c>
      <c r="F176" s="24"/>
      <c r="G176" s="8"/>
      <c r="H176" s="34"/>
    </row>
    <row r="177" spans="1:8" x14ac:dyDescent="0.2">
      <c r="A177" s="35">
        <v>4</v>
      </c>
      <c r="B177" s="36">
        <v>22</v>
      </c>
      <c r="C177" s="37"/>
      <c r="D177" s="2"/>
      <c r="E177" s="38">
        <f t="shared" si="2"/>
        <v>22004</v>
      </c>
      <c r="F177" s="39"/>
      <c r="G177" s="40"/>
      <c r="H177" s="41"/>
    </row>
    <row r="178" spans="1:8" ht="16.5" x14ac:dyDescent="0.2">
      <c r="A178" s="25">
        <v>1</v>
      </c>
      <c r="B178" s="26">
        <v>23</v>
      </c>
      <c r="C178" s="27" t="s">
        <v>50</v>
      </c>
      <c r="D178" s="28" t="s">
        <v>22</v>
      </c>
      <c r="E178" s="29">
        <f t="shared" si="2"/>
        <v>23001</v>
      </c>
      <c r="F178" s="30"/>
      <c r="G178" s="31"/>
      <c r="H178" s="32"/>
    </row>
    <row r="179" spans="1:8" x14ac:dyDescent="0.2">
      <c r="A179" s="33">
        <v>2</v>
      </c>
      <c r="B179" s="19">
        <v>23</v>
      </c>
      <c r="C179" s="20" t="s">
        <v>217</v>
      </c>
      <c r="D179" s="22" t="s">
        <v>218</v>
      </c>
      <c r="E179" s="18">
        <f t="shared" si="2"/>
        <v>23002</v>
      </c>
      <c r="F179" s="21"/>
      <c r="G179" s="23"/>
      <c r="H179" s="34"/>
    </row>
    <row r="180" spans="1:8" x14ac:dyDescent="0.2">
      <c r="A180" s="33">
        <v>3</v>
      </c>
      <c r="B180" s="19">
        <v>23</v>
      </c>
      <c r="C180" s="20" t="s">
        <v>72</v>
      </c>
      <c r="D180" s="22" t="s">
        <v>219</v>
      </c>
      <c r="E180" s="18">
        <f t="shared" si="2"/>
        <v>23003</v>
      </c>
      <c r="F180" s="21"/>
      <c r="G180" s="23"/>
      <c r="H180" s="34"/>
    </row>
    <row r="181" spans="1:8" x14ac:dyDescent="0.2">
      <c r="A181" s="33">
        <v>4</v>
      </c>
      <c r="B181" s="19">
        <v>23</v>
      </c>
      <c r="C181" s="20" t="s">
        <v>108</v>
      </c>
      <c r="D181" s="3" t="s">
        <v>220</v>
      </c>
      <c r="E181" s="18">
        <f t="shared" si="2"/>
        <v>23004</v>
      </c>
      <c r="F181" s="24"/>
      <c r="G181" s="8"/>
      <c r="H181" s="34"/>
    </row>
    <row r="182" spans="1:8" x14ac:dyDescent="0.2">
      <c r="A182" s="33">
        <v>1</v>
      </c>
      <c r="B182" s="19">
        <v>23</v>
      </c>
      <c r="C182" s="20" t="s">
        <v>45</v>
      </c>
      <c r="D182" s="3" t="s">
        <v>221</v>
      </c>
      <c r="E182" s="18">
        <f t="shared" si="2"/>
        <v>23001</v>
      </c>
      <c r="F182" s="21"/>
      <c r="G182" s="23"/>
      <c r="H182" s="34"/>
    </row>
    <row r="183" spans="1:8" x14ac:dyDescent="0.2">
      <c r="A183" s="33">
        <v>2</v>
      </c>
      <c r="B183" s="19">
        <v>23</v>
      </c>
      <c r="C183" s="20"/>
      <c r="D183" s="3"/>
      <c r="E183" s="18">
        <f t="shared" si="2"/>
        <v>23002</v>
      </c>
      <c r="F183" s="24"/>
      <c r="G183" s="8"/>
      <c r="H183" s="34"/>
    </row>
    <row r="184" spans="1:8" x14ac:dyDescent="0.2">
      <c r="A184" s="33">
        <v>3</v>
      </c>
      <c r="B184" s="19">
        <v>23</v>
      </c>
      <c r="C184" s="20"/>
      <c r="D184" s="3"/>
      <c r="E184" s="18">
        <f t="shared" si="2"/>
        <v>23003</v>
      </c>
      <c r="F184" s="24"/>
      <c r="G184" s="8"/>
      <c r="H184" s="34"/>
    </row>
    <row r="185" spans="1:8" x14ac:dyDescent="0.2">
      <c r="A185" s="35">
        <v>4</v>
      </c>
      <c r="B185" s="36">
        <v>23</v>
      </c>
      <c r="C185" s="37"/>
      <c r="D185" s="2"/>
      <c r="E185" s="38">
        <f t="shared" si="2"/>
        <v>23004</v>
      </c>
      <c r="F185" s="39"/>
      <c r="G185" s="40"/>
      <c r="H185" s="41"/>
    </row>
    <row r="186" spans="1:8" ht="16.5" x14ac:dyDescent="0.2">
      <c r="A186" s="25">
        <v>1</v>
      </c>
      <c r="B186" s="26">
        <v>24</v>
      </c>
      <c r="C186" s="27" t="s">
        <v>105</v>
      </c>
      <c r="D186" s="28" t="s">
        <v>23</v>
      </c>
      <c r="E186" s="29">
        <f t="shared" si="2"/>
        <v>24001</v>
      </c>
      <c r="F186" s="30"/>
      <c r="G186" s="31"/>
      <c r="H186" s="32"/>
    </row>
    <row r="187" spans="1:8" x14ac:dyDescent="0.2">
      <c r="A187" s="33">
        <v>2</v>
      </c>
      <c r="B187" s="19">
        <v>24</v>
      </c>
      <c r="C187" s="20" t="s">
        <v>71</v>
      </c>
      <c r="D187" s="22" t="s">
        <v>222</v>
      </c>
      <c r="E187" s="18">
        <f t="shared" si="2"/>
        <v>24002</v>
      </c>
      <c r="F187" s="21"/>
      <c r="G187" s="23"/>
      <c r="H187" s="34"/>
    </row>
    <row r="188" spans="1:8" x14ac:dyDescent="0.2">
      <c r="A188" s="33">
        <v>3</v>
      </c>
      <c r="B188" s="19">
        <v>24</v>
      </c>
      <c r="C188" s="20" t="s">
        <v>72</v>
      </c>
      <c r="D188" s="22" t="s">
        <v>223</v>
      </c>
      <c r="E188" s="18">
        <f t="shared" si="2"/>
        <v>24003</v>
      </c>
      <c r="F188" s="21"/>
      <c r="G188" s="23"/>
      <c r="H188" s="34"/>
    </row>
    <row r="189" spans="1:8" x14ac:dyDescent="0.2">
      <c r="A189" s="33">
        <v>4</v>
      </c>
      <c r="B189" s="19">
        <v>24</v>
      </c>
      <c r="C189" s="20" t="s">
        <v>108</v>
      </c>
      <c r="D189" s="3" t="s">
        <v>224</v>
      </c>
      <c r="E189" s="18">
        <f t="shared" si="2"/>
        <v>24004</v>
      </c>
      <c r="F189" s="24"/>
      <c r="G189" s="8"/>
      <c r="H189" s="34"/>
    </row>
    <row r="190" spans="1:8" x14ac:dyDescent="0.2">
      <c r="A190" s="33">
        <v>1</v>
      </c>
      <c r="B190" s="19">
        <v>24</v>
      </c>
      <c r="C190" s="20" t="s">
        <v>45</v>
      </c>
      <c r="D190" s="3" t="s">
        <v>225</v>
      </c>
      <c r="E190" s="18">
        <f t="shared" si="2"/>
        <v>24001</v>
      </c>
      <c r="F190" s="21"/>
      <c r="G190" s="23"/>
      <c r="H190" s="34"/>
    </row>
    <row r="191" spans="1:8" x14ac:dyDescent="0.2">
      <c r="A191" s="33">
        <v>2</v>
      </c>
      <c r="B191" s="19">
        <v>24</v>
      </c>
      <c r="C191" s="20"/>
      <c r="D191" s="3"/>
      <c r="E191" s="18">
        <f t="shared" si="2"/>
        <v>24002</v>
      </c>
      <c r="F191" s="24"/>
      <c r="G191" s="8"/>
      <c r="H191" s="34"/>
    </row>
    <row r="192" spans="1:8" x14ac:dyDescent="0.2">
      <c r="A192" s="33">
        <v>3</v>
      </c>
      <c r="B192" s="19">
        <v>24</v>
      </c>
      <c r="C192" s="20"/>
      <c r="D192" s="3"/>
      <c r="E192" s="18">
        <f t="shared" si="2"/>
        <v>24003</v>
      </c>
      <c r="F192" s="24"/>
      <c r="G192" s="8"/>
      <c r="H192" s="34"/>
    </row>
    <row r="193" spans="1:8" x14ac:dyDescent="0.2">
      <c r="A193" s="35">
        <v>4</v>
      </c>
      <c r="B193" s="36">
        <v>24</v>
      </c>
      <c r="C193" s="37"/>
      <c r="D193" s="2"/>
      <c r="E193" s="38">
        <f t="shared" si="2"/>
        <v>24004</v>
      </c>
      <c r="F193" s="39"/>
      <c r="G193" s="40"/>
      <c r="H193" s="41"/>
    </row>
    <row r="194" spans="1:8" ht="16.5" x14ac:dyDescent="0.2">
      <c r="A194" s="25">
        <v>1</v>
      </c>
      <c r="B194" s="26">
        <v>25</v>
      </c>
      <c r="C194" s="27" t="s">
        <v>105</v>
      </c>
      <c r="D194" s="28" t="s">
        <v>24</v>
      </c>
      <c r="E194" s="29">
        <f t="shared" ref="E194:E257" si="3">B194*1000+F194*100+A194</f>
        <v>25001</v>
      </c>
      <c r="F194" s="30"/>
      <c r="G194" s="31"/>
      <c r="H194" s="32"/>
    </row>
    <row r="195" spans="1:8" x14ac:dyDescent="0.2">
      <c r="A195" s="33">
        <v>2</v>
      </c>
      <c r="B195" s="19">
        <v>25</v>
      </c>
      <c r="C195" s="20" t="s">
        <v>71</v>
      </c>
      <c r="D195" s="22" t="s">
        <v>226</v>
      </c>
      <c r="E195" s="18">
        <f t="shared" si="3"/>
        <v>25002</v>
      </c>
      <c r="F195" s="21"/>
      <c r="G195" s="23"/>
      <c r="H195" s="34"/>
    </row>
    <row r="196" spans="1:8" x14ac:dyDescent="0.2">
      <c r="A196" s="33">
        <v>3</v>
      </c>
      <c r="B196" s="19">
        <v>25</v>
      </c>
      <c r="C196" s="20" t="s">
        <v>72</v>
      </c>
      <c r="D196" s="22" t="s">
        <v>227</v>
      </c>
      <c r="E196" s="18">
        <f t="shared" si="3"/>
        <v>25003</v>
      </c>
      <c r="F196" s="21"/>
      <c r="G196" s="23"/>
      <c r="H196" s="34"/>
    </row>
    <row r="197" spans="1:8" x14ac:dyDescent="0.2">
      <c r="A197" s="33">
        <v>4</v>
      </c>
      <c r="B197" s="19">
        <v>25</v>
      </c>
      <c r="C197" s="20" t="s">
        <v>108</v>
      </c>
      <c r="D197" s="3" t="s">
        <v>228</v>
      </c>
      <c r="E197" s="18">
        <f t="shared" si="3"/>
        <v>25004</v>
      </c>
      <c r="F197" s="24"/>
      <c r="G197" s="8"/>
      <c r="H197" s="34"/>
    </row>
    <row r="198" spans="1:8" x14ac:dyDescent="0.2">
      <c r="A198" s="33">
        <v>1</v>
      </c>
      <c r="B198" s="19">
        <v>25</v>
      </c>
      <c r="C198" s="20" t="s">
        <v>45</v>
      </c>
      <c r="D198" s="3" t="s">
        <v>229</v>
      </c>
      <c r="E198" s="18">
        <f t="shared" si="3"/>
        <v>25001</v>
      </c>
      <c r="F198" s="21"/>
      <c r="G198" s="23"/>
      <c r="H198" s="34"/>
    </row>
    <row r="199" spans="1:8" x14ac:dyDescent="0.2">
      <c r="A199" s="33">
        <v>2</v>
      </c>
      <c r="B199" s="19">
        <v>25</v>
      </c>
      <c r="C199" s="20"/>
      <c r="D199" s="3"/>
      <c r="E199" s="18">
        <f t="shared" si="3"/>
        <v>25002</v>
      </c>
      <c r="F199" s="24"/>
      <c r="G199" s="8"/>
      <c r="H199" s="34"/>
    </row>
    <row r="200" spans="1:8" x14ac:dyDescent="0.2">
      <c r="A200" s="33">
        <v>3</v>
      </c>
      <c r="B200" s="19">
        <v>25</v>
      </c>
      <c r="C200" s="20"/>
      <c r="D200" s="3"/>
      <c r="E200" s="18">
        <f t="shared" si="3"/>
        <v>25003</v>
      </c>
      <c r="F200" s="24"/>
      <c r="G200" s="8"/>
      <c r="H200" s="34"/>
    </row>
    <row r="201" spans="1:8" x14ac:dyDescent="0.2">
      <c r="A201" s="35">
        <v>4</v>
      </c>
      <c r="B201" s="36">
        <v>25</v>
      </c>
      <c r="C201" s="37"/>
      <c r="D201" s="2"/>
      <c r="E201" s="38">
        <f t="shared" si="3"/>
        <v>25004</v>
      </c>
      <c r="F201" s="39"/>
      <c r="G201" s="40"/>
      <c r="H201" s="41"/>
    </row>
    <row r="202" spans="1:8" ht="16.5" x14ac:dyDescent="0.2">
      <c r="A202" s="25">
        <v>1</v>
      </c>
      <c r="B202" s="26">
        <v>26</v>
      </c>
      <c r="C202" s="27" t="s">
        <v>230</v>
      </c>
      <c r="D202" s="28" t="s">
        <v>25</v>
      </c>
      <c r="E202" s="29">
        <f t="shared" si="3"/>
        <v>26001</v>
      </c>
      <c r="F202" s="30"/>
      <c r="G202" s="31"/>
      <c r="H202" s="32"/>
    </row>
    <row r="203" spans="1:8" x14ac:dyDescent="0.2">
      <c r="A203" s="33">
        <v>2</v>
      </c>
      <c r="B203" s="19">
        <v>26</v>
      </c>
      <c r="C203" s="20" t="s">
        <v>140</v>
      </c>
      <c r="D203" s="22" t="s">
        <v>231</v>
      </c>
      <c r="E203" s="18">
        <f t="shared" si="3"/>
        <v>26002</v>
      </c>
      <c r="F203" s="21"/>
      <c r="G203" s="23"/>
      <c r="H203" s="34"/>
    </row>
    <row r="204" spans="1:8" x14ac:dyDescent="0.2">
      <c r="A204" s="33">
        <v>3</v>
      </c>
      <c r="B204" s="19">
        <v>26</v>
      </c>
      <c r="C204" s="20" t="s">
        <v>232</v>
      </c>
      <c r="D204" s="22" t="s">
        <v>233</v>
      </c>
      <c r="E204" s="18">
        <f t="shared" si="3"/>
        <v>26003</v>
      </c>
      <c r="F204" s="21"/>
      <c r="G204" s="23"/>
      <c r="H204" s="34"/>
    </row>
    <row r="205" spans="1:8" x14ac:dyDescent="0.2">
      <c r="A205" s="33">
        <v>4</v>
      </c>
      <c r="B205" s="19">
        <v>26</v>
      </c>
      <c r="C205" s="20" t="s">
        <v>234</v>
      </c>
      <c r="D205" s="3" t="s">
        <v>235</v>
      </c>
      <c r="E205" s="18">
        <f t="shared" si="3"/>
        <v>26004</v>
      </c>
      <c r="F205" s="24"/>
      <c r="G205" s="8"/>
      <c r="H205" s="34"/>
    </row>
    <row r="206" spans="1:8" x14ac:dyDescent="0.2">
      <c r="A206" s="33">
        <v>1</v>
      </c>
      <c r="B206" s="19">
        <v>26</v>
      </c>
      <c r="C206" s="20" t="s">
        <v>236</v>
      </c>
      <c r="D206" s="3" t="s">
        <v>237</v>
      </c>
      <c r="E206" s="18">
        <f t="shared" si="3"/>
        <v>26001</v>
      </c>
      <c r="F206" s="21"/>
      <c r="G206" s="23"/>
      <c r="H206" s="34"/>
    </row>
    <row r="207" spans="1:8" x14ac:dyDescent="0.2">
      <c r="A207" s="33">
        <v>2</v>
      </c>
      <c r="B207" s="19">
        <v>26</v>
      </c>
      <c r="C207" s="20"/>
      <c r="D207" s="3"/>
      <c r="E207" s="18">
        <f t="shared" si="3"/>
        <v>26002</v>
      </c>
      <c r="F207" s="24"/>
      <c r="G207" s="8"/>
      <c r="H207" s="34"/>
    </row>
    <row r="208" spans="1:8" x14ac:dyDescent="0.2">
      <c r="A208" s="33">
        <v>3</v>
      </c>
      <c r="B208" s="19">
        <v>26</v>
      </c>
      <c r="C208" s="20"/>
      <c r="D208" s="3"/>
      <c r="E208" s="18">
        <f t="shared" si="3"/>
        <v>26003</v>
      </c>
      <c r="F208" s="24"/>
      <c r="G208" s="8"/>
      <c r="H208" s="34"/>
    </row>
    <row r="209" spans="1:8" x14ac:dyDescent="0.2">
      <c r="A209" s="35">
        <v>4</v>
      </c>
      <c r="B209" s="36">
        <v>26</v>
      </c>
      <c r="C209" s="37"/>
      <c r="D209" s="2"/>
      <c r="E209" s="38">
        <f t="shared" si="3"/>
        <v>26004</v>
      </c>
      <c r="F209" s="39"/>
      <c r="G209" s="40"/>
      <c r="H209" s="41"/>
    </row>
    <row r="210" spans="1:8" ht="16.5" x14ac:dyDescent="0.2">
      <c r="A210" s="25">
        <v>1</v>
      </c>
      <c r="B210" s="26">
        <v>27</v>
      </c>
      <c r="C210" s="27" t="s">
        <v>230</v>
      </c>
      <c r="D210" s="28" t="s">
        <v>56</v>
      </c>
      <c r="E210" s="29">
        <f t="shared" si="3"/>
        <v>27001</v>
      </c>
      <c r="F210" s="30"/>
      <c r="G210" s="31"/>
      <c r="H210" s="32"/>
    </row>
    <row r="211" spans="1:8" x14ac:dyDescent="0.2">
      <c r="A211" s="33">
        <v>2</v>
      </c>
      <c r="B211" s="19">
        <v>27</v>
      </c>
      <c r="C211" s="20" t="s">
        <v>140</v>
      </c>
      <c r="D211" s="22" t="s">
        <v>238</v>
      </c>
      <c r="E211" s="18">
        <f t="shared" si="3"/>
        <v>27002</v>
      </c>
      <c r="F211" s="21"/>
      <c r="G211" s="23"/>
      <c r="H211" s="34"/>
    </row>
    <row r="212" spans="1:8" x14ac:dyDescent="0.2">
      <c r="A212" s="33">
        <v>3</v>
      </c>
      <c r="B212" s="19">
        <v>27</v>
      </c>
      <c r="C212" s="20" t="s">
        <v>232</v>
      </c>
      <c r="D212" s="22" t="s">
        <v>57</v>
      </c>
      <c r="E212" s="18">
        <f t="shared" si="3"/>
        <v>27003</v>
      </c>
      <c r="F212" s="21"/>
      <c r="G212" s="23"/>
      <c r="H212" s="34"/>
    </row>
    <row r="213" spans="1:8" x14ac:dyDescent="0.2">
      <c r="A213" s="33">
        <v>4</v>
      </c>
      <c r="B213" s="19">
        <v>27</v>
      </c>
      <c r="C213" s="20" t="s">
        <v>239</v>
      </c>
      <c r="D213" s="3" t="s">
        <v>240</v>
      </c>
      <c r="E213" s="18">
        <f t="shared" si="3"/>
        <v>27004</v>
      </c>
      <c r="F213" s="24"/>
      <c r="G213" s="8"/>
      <c r="H213" s="34"/>
    </row>
    <row r="214" spans="1:8" x14ac:dyDescent="0.2">
      <c r="A214" s="33">
        <v>1</v>
      </c>
      <c r="B214" s="19">
        <v>27</v>
      </c>
      <c r="C214" s="20" t="s">
        <v>241</v>
      </c>
      <c r="D214" s="3" t="s">
        <v>242</v>
      </c>
      <c r="E214" s="18">
        <f t="shared" si="3"/>
        <v>27001</v>
      </c>
      <c r="F214" s="21"/>
      <c r="G214" s="23"/>
      <c r="H214" s="34"/>
    </row>
    <row r="215" spans="1:8" x14ac:dyDescent="0.2">
      <c r="A215" s="33">
        <v>2</v>
      </c>
      <c r="B215" s="19">
        <v>27</v>
      </c>
      <c r="C215" s="20"/>
      <c r="D215" s="3"/>
      <c r="E215" s="18">
        <f t="shared" si="3"/>
        <v>27002</v>
      </c>
      <c r="F215" s="24"/>
      <c r="G215" s="8"/>
      <c r="H215" s="34"/>
    </row>
    <row r="216" spans="1:8" x14ac:dyDescent="0.2">
      <c r="A216" s="33">
        <v>3</v>
      </c>
      <c r="B216" s="19">
        <v>27</v>
      </c>
      <c r="C216" s="20"/>
      <c r="D216" s="3"/>
      <c r="E216" s="18">
        <f t="shared" si="3"/>
        <v>27003</v>
      </c>
      <c r="F216" s="24"/>
      <c r="G216" s="8"/>
      <c r="H216" s="34"/>
    </row>
    <row r="217" spans="1:8" x14ac:dyDescent="0.2">
      <c r="A217" s="35">
        <v>4</v>
      </c>
      <c r="B217" s="36">
        <v>27</v>
      </c>
      <c r="C217" s="37"/>
      <c r="D217" s="2"/>
      <c r="E217" s="38">
        <f t="shared" si="3"/>
        <v>27004</v>
      </c>
      <c r="F217" s="39"/>
      <c r="G217" s="40"/>
      <c r="H217" s="41"/>
    </row>
    <row r="218" spans="1:8" ht="16.5" x14ac:dyDescent="0.2">
      <c r="A218" s="25">
        <v>1</v>
      </c>
      <c r="B218" s="26">
        <v>28</v>
      </c>
      <c r="C218" s="27" t="s">
        <v>243</v>
      </c>
      <c r="D218" s="28" t="s">
        <v>58</v>
      </c>
      <c r="E218" s="29">
        <f t="shared" si="3"/>
        <v>28001</v>
      </c>
      <c r="F218" s="30"/>
      <c r="G218" s="31"/>
      <c r="H218" s="32"/>
    </row>
    <row r="219" spans="1:8" x14ac:dyDescent="0.2">
      <c r="A219" s="33">
        <v>2</v>
      </c>
      <c r="B219" s="19">
        <v>28</v>
      </c>
      <c r="C219" s="20" t="s">
        <v>71</v>
      </c>
      <c r="D219" s="22" t="s">
        <v>244</v>
      </c>
      <c r="E219" s="18">
        <f t="shared" si="3"/>
        <v>28002</v>
      </c>
      <c r="F219" s="21"/>
      <c r="G219" s="23"/>
      <c r="H219" s="34"/>
    </row>
    <row r="220" spans="1:8" x14ac:dyDescent="0.2">
      <c r="A220" s="33">
        <v>3</v>
      </c>
      <c r="B220" s="19">
        <v>28</v>
      </c>
      <c r="C220" s="20" t="s">
        <v>72</v>
      </c>
      <c r="D220" s="22" t="s">
        <v>60</v>
      </c>
      <c r="E220" s="18">
        <f t="shared" si="3"/>
        <v>28003</v>
      </c>
      <c r="F220" s="21"/>
      <c r="G220" s="23"/>
      <c r="H220" s="34"/>
    </row>
    <row r="221" spans="1:8" x14ac:dyDescent="0.2">
      <c r="A221" s="33">
        <v>4</v>
      </c>
      <c r="B221" s="19">
        <v>28</v>
      </c>
      <c r="C221" s="20" t="s">
        <v>77</v>
      </c>
      <c r="D221" s="3" t="s">
        <v>245</v>
      </c>
      <c r="E221" s="18">
        <f t="shared" si="3"/>
        <v>28004</v>
      </c>
      <c r="F221" s="24"/>
      <c r="G221" s="8"/>
      <c r="H221" s="34"/>
    </row>
    <row r="222" spans="1:8" x14ac:dyDescent="0.2">
      <c r="A222" s="33">
        <v>1</v>
      </c>
      <c r="B222" s="19">
        <v>28</v>
      </c>
      <c r="C222" s="20" t="s">
        <v>78</v>
      </c>
      <c r="D222" s="3" t="s">
        <v>246</v>
      </c>
      <c r="E222" s="18">
        <f t="shared" si="3"/>
        <v>28001</v>
      </c>
      <c r="F222" s="21"/>
      <c r="G222" s="23"/>
      <c r="H222" s="34"/>
    </row>
    <row r="223" spans="1:8" x14ac:dyDescent="0.2">
      <c r="A223" s="33">
        <v>2</v>
      </c>
      <c r="B223" s="19">
        <v>28</v>
      </c>
      <c r="C223" s="20"/>
      <c r="D223" s="3"/>
      <c r="E223" s="18">
        <f t="shared" si="3"/>
        <v>28002</v>
      </c>
      <c r="F223" s="24"/>
      <c r="G223" s="8"/>
      <c r="H223" s="34"/>
    </row>
    <row r="224" spans="1:8" x14ac:dyDescent="0.2">
      <c r="A224" s="33">
        <v>3</v>
      </c>
      <c r="B224" s="19">
        <v>28</v>
      </c>
      <c r="C224" s="20"/>
      <c r="D224" s="3"/>
      <c r="E224" s="18">
        <f t="shared" si="3"/>
        <v>28003</v>
      </c>
      <c r="F224" s="24"/>
      <c r="G224" s="8"/>
      <c r="H224" s="34"/>
    </row>
    <row r="225" spans="1:8" x14ac:dyDescent="0.2">
      <c r="A225" s="35">
        <v>4</v>
      </c>
      <c r="B225" s="36">
        <v>28</v>
      </c>
      <c r="C225" s="37"/>
      <c r="D225" s="2"/>
      <c r="E225" s="38">
        <f t="shared" si="3"/>
        <v>28004</v>
      </c>
      <c r="F225" s="39"/>
      <c r="G225" s="40"/>
      <c r="H225" s="41"/>
    </row>
    <row r="226" spans="1:8" ht="16.5" x14ac:dyDescent="0.2">
      <c r="A226" s="25">
        <v>1</v>
      </c>
      <c r="B226" s="26">
        <v>29</v>
      </c>
      <c r="C226" s="27" t="s">
        <v>105</v>
      </c>
      <c r="D226" s="28" t="s">
        <v>61</v>
      </c>
      <c r="E226" s="29">
        <f t="shared" si="3"/>
        <v>29001</v>
      </c>
      <c r="F226" s="30"/>
      <c r="G226" s="31"/>
      <c r="H226" s="32"/>
    </row>
    <row r="227" spans="1:8" x14ac:dyDescent="0.2">
      <c r="A227" s="33">
        <v>2</v>
      </c>
      <c r="B227" s="19">
        <v>29</v>
      </c>
      <c r="C227" s="20" t="s">
        <v>71</v>
      </c>
      <c r="D227" s="22" t="s">
        <v>247</v>
      </c>
      <c r="E227" s="18">
        <f t="shared" si="3"/>
        <v>29002</v>
      </c>
      <c r="F227" s="21"/>
      <c r="G227" s="23"/>
      <c r="H227" s="34"/>
    </row>
    <row r="228" spans="1:8" x14ac:dyDescent="0.2">
      <c r="A228" s="33">
        <v>3</v>
      </c>
      <c r="B228" s="19">
        <v>29</v>
      </c>
      <c r="C228" s="20" t="s">
        <v>72</v>
      </c>
      <c r="D228" s="22" t="s">
        <v>62</v>
      </c>
      <c r="E228" s="18">
        <f t="shared" si="3"/>
        <v>29003</v>
      </c>
      <c r="F228" s="21"/>
      <c r="G228" s="23"/>
      <c r="H228" s="34"/>
    </row>
    <row r="229" spans="1:8" x14ac:dyDescent="0.2">
      <c r="A229" s="33">
        <v>4</v>
      </c>
      <c r="B229" s="19">
        <v>29</v>
      </c>
      <c r="C229" s="20" t="s">
        <v>148</v>
      </c>
      <c r="D229" s="3" t="s">
        <v>248</v>
      </c>
      <c r="E229" s="18">
        <f t="shared" si="3"/>
        <v>29004</v>
      </c>
      <c r="F229" s="24"/>
      <c r="G229" s="8"/>
      <c r="H229" s="34"/>
    </row>
    <row r="230" spans="1:8" x14ac:dyDescent="0.2">
      <c r="A230" s="33">
        <v>1</v>
      </c>
      <c r="B230" s="19">
        <v>29</v>
      </c>
      <c r="C230" s="20" t="s">
        <v>150</v>
      </c>
      <c r="D230" s="3" t="s">
        <v>249</v>
      </c>
      <c r="E230" s="18">
        <f t="shared" si="3"/>
        <v>29001</v>
      </c>
      <c r="F230" s="21"/>
      <c r="G230" s="23"/>
      <c r="H230" s="34"/>
    </row>
    <row r="231" spans="1:8" x14ac:dyDescent="0.2">
      <c r="A231" s="33">
        <v>2</v>
      </c>
      <c r="B231" s="19">
        <v>29</v>
      </c>
      <c r="C231" s="20"/>
      <c r="D231" s="3"/>
      <c r="E231" s="18">
        <f t="shared" si="3"/>
        <v>29002</v>
      </c>
      <c r="F231" s="24"/>
      <c r="G231" s="8"/>
      <c r="H231" s="34"/>
    </row>
    <row r="232" spans="1:8" x14ac:dyDescent="0.2">
      <c r="A232" s="33">
        <v>3</v>
      </c>
      <c r="B232" s="19">
        <v>29</v>
      </c>
      <c r="C232" s="20"/>
      <c r="D232" s="3"/>
      <c r="E232" s="18">
        <f t="shared" si="3"/>
        <v>29003</v>
      </c>
      <c r="F232" s="24"/>
      <c r="G232" s="8"/>
      <c r="H232" s="34"/>
    </row>
    <row r="233" spans="1:8" x14ac:dyDescent="0.2">
      <c r="A233" s="35">
        <v>4</v>
      </c>
      <c r="B233" s="36">
        <v>29</v>
      </c>
      <c r="C233" s="37"/>
      <c r="D233" s="2"/>
      <c r="E233" s="38">
        <f t="shared" si="3"/>
        <v>29004</v>
      </c>
      <c r="F233" s="39"/>
      <c r="G233" s="40"/>
      <c r="H233" s="41"/>
    </row>
    <row r="234" spans="1:8" ht="16.5" x14ac:dyDescent="0.2">
      <c r="A234" s="25">
        <v>1</v>
      </c>
      <c r="B234" s="26">
        <v>30</v>
      </c>
      <c r="C234" s="27" t="s">
        <v>152</v>
      </c>
      <c r="D234" s="28" t="s">
        <v>63</v>
      </c>
      <c r="E234" s="29">
        <f t="shared" si="3"/>
        <v>30001</v>
      </c>
      <c r="F234" s="30"/>
      <c r="G234" s="31"/>
      <c r="H234" s="32"/>
    </row>
    <row r="235" spans="1:8" x14ac:dyDescent="0.2">
      <c r="A235" s="33">
        <v>2</v>
      </c>
      <c r="B235" s="19">
        <v>30</v>
      </c>
      <c r="C235" s="20" t="s">
        <v>34</v>
      </c>
      <c r="D235" s="22" t="s">
        <v>250</v>
      </c>
      <c r="E235" s="18">
        <f t="shared" si="3"/>
        <v>30002</v>
      </c>
      <c r="F235" s="21"/>
      <c r="G235" s="23"/>
      <c r="H235" s="34"/>
    </row>
    <row r="236" spans="1:8" x14ac:dyDescent="0.2">
      <c r="A236" s="33">
        <v>3</v>
      </c>
      <c r="B236" s="19">
        <v>30</v>
      </c>
      <c r="C236" s="20" t="s">
        <v>251</v>
      </c>
      <c r="D236" s="22" t="s">
        <v>252</v>
      </c>
      <c r="E236" s="18">
        <f t="shared" si="3"/>
        <v>30003</v>
      </c>
      <c r="F236" s="21"/>
      <c r="G236" s="23"/>
      <c r="H236" s="34"/>
    </row>
    <row r="237" spans="1:8" x14ac:dyDescent="0.2">
      <c r="A237" s="33">
        <v>4</v>
      </c>
      <c r="B237" s="19">
        <v>30</v>
      </c>
      <c r="C237" s="20" t="s">
        <v>253</v>
      </c>
      <c r="D237" s="3" t="s">
        <v>254</v>
      </c>
      <c r="E237" s="18">
        <f t="shared" si="3"/>
        <v>30004</v>
      </c>
      <c r="F237" s="24"/>
      <c r="G237" s="8"/>
      <c r="H237" s="34"/>
    </row>
    <row r="238" spans="1:8" x14ac:dyDescent="0.2">
      <c r="A238" s="33">
        <v>1</v>
      </c>
      <c r="B238" s="19">
        <v>30</v>
      </c>
      <c r="C238" s="20" t="s">
        <v>255</v>
      </c>
      <c r="D238" s="3" t="s">
        <v>256</v>
      </c>
      <c r="E238" s="18">
        <f t="shared" si="3"/>
        <v>30001</v>
      </c>
      <c r="F238" s="21"/>
      <c r="G238" s="23"/>
      <c r="H238" s="34"/>
    </row>
    <row r="239" spans="1:8" x14ac:dyDescent="0.2">
      <c r="A239" s="33">
        <v>2</v>
      </c>
      <c r="B239" s="19">
        <v>30</v>
      </c>
      <c r="C239" s="20"/>
      <c r="D239" s="3"/>
      <c r="E239" s="18">
        <f t="shared" si="3"/>
        <v>30002</v>
      </c>
      <c r="F239" s="24"/>
      <c r="G239" s="8"/>
      <c r="H239" s="34"/>
    </row>
    <row r="240" spans="1:8" x14ac:dyDescent="0.2">
      <c r="A240" s="33">
        <v>3</v>
      </c>
      <c r="B240" s="19">
        <v>30</v>
      </c>
      <c r="C240" s="20"/>
      <c r="D240" s="3"/>
      <c r="E240" s="18">
        <f t="shared" si="3"/>
        <v>30003</v>
      </c>
      <c r="F240" s="24"/>
      <c r="G240" s="8"/>
      <c r="H240" s="34"/>
    </row>
    <row r="241" spans="1:8" x14ac:dyDescent="0.2">
      <c r="A241" s="35">
        <v>4</v>
      </c>
      <c r="B241" s="36">
        <v>30</v>
      </c>
      <c r="C241" s="37"/>
      <c r="D241" s="2"/>
      <c r="E241" s="38">
        <f t="shared" si="3"/>
        <v>30004</v>
      </c>
      <c r="F241" s="39"/>
      <c r="G241" s="40"/>
      <c r="H241" s="41"/>
    </row>
    <row r="242" spans="1:8" ht="16.5" x14ac:dyDescent="0.2">
      <c r="A242" s="25">
        <v>1</v>
      </c>
      <c r="B242" s="26">
        <v>31</v>
      </c>
      <c r="C242" s="27" t="s">
        <v>257</v>
      </c>
      <c r="D242" s="28" t="s">
        <v>65</v>
      </c>
      <c r="E242" s="29">
        <f t="shared" si="3"/>
        <v>31001</v>
      </c>
      <c r="F242" s="30"/>
      <c r="G242" s="31"/>
      <c r="H242" s="32"/>
    </row>
    <row r="243" spans="1:8" x14ac:dyDescent="0.2">
      <c r="A243" s="33">
        <v>2</v>
      </c>
      <c r="B243" s="19">
        <v>31</v>
      </c>
      <c r="C243" s="20" t="s">
        <v>71</v>
      </c>
      <c r="D243" s="22" t="s">
        <v>258</v>
      </c>
      <c r="E243" s="18">
        <f t="shared" si="3"/>
        <v>31002</v>
      </c>
      <c r="F243" s="21"/>
      <c r="G243" s="23"/>
      <c r="H243" s="34"/>
    </row>
    <row r="244" spans="1:8" x14ac:dyDescent="0.2">
      <c r="A244" s="33">
        <v>3</v>
      </c>
      <c r="B244" s="19">
        <v>31</v>
      </c>
      <c r="C244" s="20" t="s">
        <v>92</v>
      </c>
      <c r="D244" s="22" t="s">
        <v>67</v>
      </c>
      <c r="E244" s="18">
        <f t="shared" si="3"/>
        <v>31003</v>
      </c>
      <c r="F244" s="21"/>
      <c r="G244" s="23"/>
      <c r="H244" s="34"/>
    </row>
    <row r="245" spans="1:8" x14ac:dyDescent="0.2">
      <c r="A245" s="33">
        <v>4</v>
      </c>
      <c r="B245" s="19">
        <v>31</v>
      </c>
      <c r="C245" s="20" t="s">
        <v>259</v>
      </c>
      <c r="D245" s="3" t="s">
        <v>260</v>
      </c>
      <c r="E245" s="18">
        <f t="shared" si="3"/>
        <v>31004</v>
      </c>
      <c r="F245" s="24"/>
      <c r="G245" s="8"/>
      <c r="H245" s="34"/>
    </row>
    <row r="246" spans="1:8" x14ac:dyDescent="0.2">
      <c r="A246" s="33">
        <v>1</v>
      </c>
      <c r="B246" s="19">
        <v>31</v>
      </c>
      <c r="C246" s="20" t="s">
        <v>261</v>
      </c>
      <c r="D246" s="3" t="s">
        <v>262</v>
      </c>
      <c r="E246" s="18">
        <f t="shared" si="3"/>
        <v>31001</v>
      </c>
      <c r="F246" s="21"/>
      <c r="G246" s="23"/>
      <c r="H246" s="34"/>
    </row>
    <row r="247" spans="1:8" x14ac:dyDescent="0.2">
      <c r="A247" s="33">
        <v>2</v>
      </c>
      <c r="B247" s="19">
        <v>31</v>
      </c>
      <c r="C247" s="20"/>
      <c r="D247" s="3"/>
      <c r="E247" s="18">
        <f t="shared" si="3"/>
        <v>31002</v>
      </c>
      <c r="F247" s="24"/>
      <c r="G247" s="8"/>
      <c r="H247" s="34"/>
    </row>
    <row r="248" spans="1:8" x14ac:dyDescent="0.2">
      <c r="A248" s="33">
        <v>3</v>
      </c>
      <c r="B248" s="19">
        <v>31</v>
      </c>
      <c r="C248" s="20"/>
      <c r="D248" s="3"/>
      <c r="E248" s="18">
        <f t="shared" si="3"/>
        <v>31003</v>
      </c>
      <c r="F248" s="24"/>
      <c r="G248" s="8"/>
      <c r="H248" s="34"/>
    </row>
    <row r="249" spans="1:8" x14ac:dyDescent="0.2">
      <c r="A249" s="35">
        <v>4</v>
      </c>
      <c r="B249" s="36">
        <v>31</v>
      </c>
      <c r="C249" s="37"/>
      <c r="D249" s="2"/>
      <c r="E249" s="38">
        <f t="shared" si="3"/>
        <v>31004</v>
      </c>
      <c r="F249" s="39"/>
      <c r="G249" s="40"/>
      <c r="H249" s="41"/>
    </row>
    <row r="250" spans="1:8" ht="16.5" x14ac:dyDescent="0.2">
      <c r="A250" s="25">
        <v>1</v>
      </c>
      <c r="B250" s="26">
        <v>32</v>
      </c>
      <c r="C250" s="27" t="s">
        <v>152</v>
      </c>
      <c r="D250" s="28" t="s">
        <v>68</v>
      </c>
      <c r="E250" s="29">
        <f t="shared" si="3"/>
        <v>32001</v>
      </c>
      <c r="F250" s="30"/>
      <c r="G250" s="31"/>
      <c r="H250" s="32"/>
    </row>
    <row r="251" spans="1:8" x14ac:dyDescent="0.2">
      <c r="A251" s="33">
        <v>2</v>
      </c>
      <c r="B251" s="19">
        <v>32</v>
      </c>
      <c r="C251" s="20" t="s">
        <v>36</v>
      </c>
      <c r="D251" s="22" t="s">
        <v>263</v>
      </c>
      <c r="E251" s="18">
        <f t="shared" si="3"/>
        <v>32002</v>
      </c>
      <c r="F251" s="21"/>
      <c r="G251" s="23"/>
      <c r="H251" s="34"/>
    </row>
    <row r="252" spans="1:8" x14ac:dyDescent="0.2">
      <c r="A252" s="33">
        <v>3</v>
      </c>
      <c r="B252" s="19">
        <v>32</v>
      </c>
      <c r="C252" s="20" t="s">
        <v>59</v>
      </c>
      <c r="D252" s="22" t="s">
        <v>69</v>
      </c>
      <c r="E252" s="18">
        <f t="shared" si="3"/>
        <v>32003</v>
      </c>
      <c r="F252" s="21"/>
      <c r="G252" s="23"/>
      <c r="H252" s="34"/>
    </row>
    <row r="253" spans="1:8" x14ac:dyDescent="0.2">
      <c r="A253" s="33">
        <v>4</v>
      </c>
      <c r="B253" s="19">
        <v>32</v>
      </c>
      <c r="C253" s="20" t="s">
        <v>80</v>
      </c>
      <c r="D253" s="3" t="s">
        <v>264</v>
      </c>
      <c r="E253" s="18">
        <f t="shared" si="3"/>
        <v>32004</v>
      </c>
      <c r="F253" s="24"/>
      <c r="G253" s="8"/>
      <c r="H253" s="34"/>
    </row>
    <row r="254" spans="1:8" x14ac:dyDescent="0.2">
      <c r="A254" s="33">
        <v>1</v>
      </c>
      <c r="B254" s="19">
        <v>32</v>
      </c>
      <c r="C254" s="20" t="s">
        <v>81</v>
      </c>
      <c r="D254" s="3" t="s">
        <v>265</v>
      </c>
      <c r="E254" s="18">
        <f t="shared" si="3"/>
        <v>32001</v>
      </c>
      <c r="F254" s="21"/>
      <c r="G254" s="23"/>
      <c r="H254" s="34"/>
    </row>
    <row r="255" spans="1:8" x14ac:dyDescent="0.2">
      <c r="A255" s="33">
        <v>2</v>
      </c>
      <c r="B255" s="19">
        <v>32</v>
      </c>
      <c r="C255" s="20"/>
      <c r="D255" s="3"/>
      <c r="E255" s="18">
        <f t="shared" si="3"/>
        <v>32002</v>
      </c>
      <c r="F255" s="24"/>
      <c r="G255" s="8"/>
      <c r="H255" s="34"/>
    </row>
    <row r="256" spans="1:8" x14ac:dyDescent="0.2">
      <c r="A256" s="33">
        <v>3</v>
      </c>
      <c r="B256" s="19">
        <v>32</v>
      </c>
      <c r="C256" s="20"/>
      <c r="D256" s="3"/>
      <c r="E256" s="18">
        <f t="shared" si="3"/>
        <v>32003</v>
      </c>
      <c r="F256" s="24"/>
      <c r="G256" s="8"/>
      <c r="H256" s="34"/>
    </row>
    <row r="257" spans="1:8" x14ac:dyDescent="0.2">
      <c r="A257" s="35">
        <v>4</v>
      </c>
      <c r="B257" s="36">
        <v>32</v>
      </c>
      <c r="C257" s="37"/>
      <c r="D257" s="2"/>
      <c r="E257" s="38">
        <f t="shared" si="3"/>
        <v>32004</v>
      </c>
      <c r="F257" s="39"/>
      <c r="G257" s="40"/>
      <c r="H257" s="41"/>
    </row>
    <row r="258" spans="1:8" ht="16.5" x14ac:dyDescent="0.2">
      <c r="A258" s="25">
        <v>1</v>
      </c>
      <c r="B258" s="26">
        <v>33</v>
      </c>
      <c r="C258" s="27" t="s">
        <v>47</v>
      </c>
      <c r="D258" s="28" t="s">
        <v>70</v>
      </c>
      <c r="E258" s="29">
        <f t="shared" ref="E258:E265" si="4">B258*1000+F258*100+A258</f>
        <v>33001</v>
      </c>
      <c r="F258" s="30"/>
      <c r="G258" s="31"/>
      <c r="H258" s="32"/>
    </row>
    <row r="259" spans="1:8" x14ac:dyDescent="0.2">
      <c r="A259" s="33">
        <v>2</v>
      </c>
      <c r="B259" s="19">
        <v>33</v>
      </c>
      <c r="C259" s="20" t="s">
        <v>145</v>
      </c>
      <c r="D259" s="22" t="s">
        <v>266</v>
      </c>
      <c r="E259" s="18">
        <f t="shared" si="4"/>
        <v>33002</v>
      </c>
      <c r="F259" s="21"/>
      <c r="G259" s="23"/>
      <c r="H259" s="34"/>
    </row>
    <row r="260" spans="1:8" x14ac:dyDescent="0.2">
      <c r="A260" s="33">
        <v>3</v>
      </c>
      <c r="B260" s="19">
        <v>33</v>
      </c>
      <c r="C260" s="20" t="s">
        <v>267</v>
      </c>
      <c r="D260" s="22" t="s">
        <v>268</v>
      </c>
      <c r="E260" s="18">
        <f t="shared" si="4"/>
        <v>33003</v>
      </c>
      <c r="F260" s="21"/>
      <c r="G260" s="23"/>
      <c r="H260" s="34"/>
    </row>
    <row r="261" spans="1:8" x14ac:dyDescent="0.2">
      <c r="A261" s="33">
        <v>4</v>
      </c>
      <c r="B261" s="19">
        <v>33</v>
      </c>
      <c r="C261" s="20" t="s">
        <v>160</v>
      </c>
      <c r="D261" s="3" t="s">
        <v>269</v>
      </c>
      <c r="E261" s="18">
        <f t="shared" si="4"/>
        <v>33004</v>
      </c>
      <c r="F261" s="24"/>
      <c r="G261" s="8"/>
      <c r="H261" s="34"/>
    </row>
    <row r="262" spans="1:8" x14ac:dyDescent="0.2">
      <c r="A262" s="33">
        <v>1</v>
      </c>
      <c r="B262" s="19">
        <v>33</v>
      </c>
      <c r="C262" s="20" t="s">
        <v>162</v>
      </c>
      <c r="D262" s="3" t="s">
        <v>270</v>
      </c>
      <c r="E262" s="18">
        <f t="shared" si="4"/>
        <v>33001</v>
      </c>
      <c r="F262" s="21"/>
      <c r="G262" s="23"/>
      <c r="H262" s="34"/>
    </row>
    <row r="263" spans="1:8" x14ac:dyDescent="0.2">
      <c r="A263" s="33">
        <v>2</v>
      </c>
      <c r="B263" s="19">
        <v>33</v>
      </c>
      <c r="C263" s="20"/>
      <c r="D263" s="3"/>
      <c r="E263" s="18">
        <f t="shared" si="4"/>
        <v>33002</v>
      </c>
      <c r="F263" s="24"/>
      <c r="G263" s="8"/>
      <c r="H263" s="34"/>
    </row>
    <row r="264" spans="1:8" x14ac:dyDescent="0.2">
      <c r="A264" s="33">
        <v>3</v>
      </c>
      <c r="B264" s="19">
        <v>33</v>
      </c>
      <c r="C264" s="20"/>
      <c r="D264" s="3"/>
      <c r="E264" s="18">
        <f t="shared" si="4"/>
        <v>33003</v>
      </c>
      <c r="F264" s="24"/>
      <c r="G264" s="8"/>
      <c r="H264" s="34"/>
    </row>
    <row r="265" spans="1:8" x14ac:dyDescent="0.2">
      <c r="A265" s="35">
        <v>4</v>
      </c>
      <c r="B265" s="36">
        <v>33</v>
      </c>
      <c r="C265" s="37"/>
      <c r="D265" s="2"/>
      <c r="E265" s="38">
        <f t="shared" si="4"/>
        <v>33004</v>
      </c>
      <c r="F265" s="39"/>
      <c r="G265" s="40"/>
      <c r="H265" s="41"/>
    </row>
    <row r="266" spans="1:8" ht="16.5" x14ac:dyDescent="0.2">
      <c r="A266" s="25">
        <v>1</v>
      </c>
      <c r="B266" s="26">
        <v>55</v>
      </c>
      <c r="C266" s="27" t="s">
        <v>47</v>
      </c>
      <c r="D266" s="28" t="s">
        <v>311</v>
      </c>
      <c r="E266" s="29">
        <f t="shared" ref="E266:E273" si="5">B266*1000+F266*100+A266</f>
        <v>55001</v>
      </c>
      <c r="F266" s="30"/>
      <c r="G266" s="31"/>
      <c r="H266" s="32"/>
    </row>
    <row r="267" spans="1:8" x14ac:dyDescent="0.2">
      <c r="A267" s="33">
        <v>2</v>
      </c>
      <c r="B267" s="19">
        <v>55</v>
      </c>
      <c r="C267" s="20" t="s">
        <v>145</v>
      </c>
      <c r="D267" s="22"/>
      <c r="E267" s="18">
        <f t="shared" si="5"/>
        <v>55002</v>
      </c>
      <c r="F267" s="21"/>
      <c r="G267" s="23"/>
      <c r="H267" s="34"/>
    </row>
    <row r="268" spans="1:8" x14ac:dyDescent="0.2">
      <c r="A268" s="33">
        <v>3</v>
      </c>
      <c r="B268" s="19">
        <v>55</v>
      </c>
      <c r="C268" s="20" t="s">
        <v>267</v>
      </c>
      <c r="D268" s="22"/>
      <c r="E268" s="18">
        <f t="shared" si="5"/>
        <v>55003</v>
      </c>
      <c r="F268" s="21"/>
      <c r="G268" s="23"/>
      <c r="H268" s="34"/>
    </row>
    <row r="269" spans="1:8" x14ac:dyDescent="0.2">
      <c r="A269" s="33">
        <v>4</v>
      </c>
      <c r="B269" s="19">
        <v>55</v>
      </c>
      <c r="C269" s="20" t="s">
        <v>160</v>
      </c>
      <c r="D269" s="3"/>
      <c r="E269" s="18">
        <f t="shared" si="5"/>
        <v>55004</v>
      </c>
      <c r="F269" s="24"/>
      <c r="G269" s="8"/>
      <c r="H269" s="34"/>
    </row>
    <row r="270" spans="1:8" x14ac:dyDescent="0.2">
      <c r="A270" s="33">
        <v>1</v>
      </c>
      <c r="B270" s="19">
        <v>55</v>
      </c>
      <c r="C270" s="20" t="s">
        <v>162</v>
      </c>
      <c r="D270" s="3"/>
      <c r="E270" s="18">
        <f t="shared" si="5"/>
        <v>55001</v>
      </c>
      <c r="F270" s="21"/>
      <c r="G270" s="23"/>
      <c r="H270" s="34"/>
    </row>
    <row r="271" spans="1:8" x14ac:dyDescent="0.2">
      <c r="A271" s="33">
        <v>2</v>
      </c>
      <c r="B271" s="19">
        <v>55</v>
      </c>
      <c r="C271" s="20"/>
      <c r="D271" s="3"/>
      <c r="E271" s="18">
        <f t="shared" si="5"/>
        <v>55002</v>
      </c>
      <c r="F271" s="24"/>
      <c r="G271" s="8"/>
      <c r="H271" s="34"/>
    </row>
    <row r="272" spans="1:8" x14ac:dyDescent="0.2">
      <c r="A272" s="33">
        <v>3</v>
      </c>
      <c r="B272" s="19">
        <v>55</v>
      </c>
      <c r="C272" s="20"/>
      <c r="D272" s="3"/>
      <c r="E272" s="18">
        <f t="shared" si="5"/>
        <v>55003</v>
      </c>
      <c r="F272" s="24"/>
      <c r="G272" s="8"/>
      <c r="H272" s="34"/>
    </row>
    <row r="273" spans="1:8" x14ac:dyDescent="0.2">
      <c r="A273" s="35">
        <v>4</v>
      </c>
      <c r="B273" s="36">
        <v>55</v>
      </c>
      <c r="C273" s="37"/>
      <c r="D273" s="2"/>
      <c r="E273" s="38">
        <f t="shared" si="5"/>
        <v>55004</v>
      </c>
      <c r="F273" s="39"/>
      <c r="G273" s="40"/>
      <c r="H273" s="41"/>
    </row>
    <row r="274" spans="1:8" ht="16.5" x14ac:dyDescent="0.2">
      <c r="A274" s="25">
        <v>1</v>
      </c>
      <c r="B274" s="26">
        <v>49</v>
      </c>
      <c r="C274" s="27" t="s">
        <v>35</v>
      </c>
      <c r="D274" s="28" t="s">
        <v>324</v>
      </c>
      <c r="E274" s="29">
        <f t="shared" ref="E274:E281" si="6">B274*1000+F274*100+A274</f>
        <v>49001</v>
      </c>
      <c r="F274" s="30"/>
      <c r="G274" s="31"/>
      <c r="H274" s="32"/>
    </row>
    <row r="275" spans="1:8" x14ac:dyDescent="0.2">
      <c r="A275" s="33">
        <v>2</v>
      </c>
      <c r="B275" s="19">
        <v>49</v>
      </c>
      <c r="C275" s="20" t="s">
        <v>320</v>
      </c>
      <c r="D275" s="22"/>
      <c r="E275" s="18">
        <f t="shared" si="6"/>
        <v>49002</v>
      </c>
      <c r="F275" s="21"/>
      <c r="G275" s="23"/>
      <c r="H275" s="34"/>
    </row>
    <row r="276" spans="1:8" x14ac:dyDescent="0.2">
      <c r="A276" s="33">
        <v>3</v>
      </c>
      <c r="B276" s="19">
        <v>49</v>
      </c>
      <c r="C276" s="20" t="s">
        <v>321</v>
      </c>
      <c r="D276" s="22"/>
      <c r="E276" s="18">
        <f t="shared" si="6"/>
        <v>49003</v>
      </c>
      <c r="F276" s="21"/>
      <c r="G276" s="23"/>
      <c r="H276" s="34"/>
    </row>
    <row r="277" spans="1:8" x14ac:dyDescent="0.2">
      <c r="A277" s="33">
        <v>4</v>
      </c>
      <c r="B277" s="19">
        <v>49</v>
      </c>
      <c r="C277" s="20" t="s">
        <v>322</v>
      </c>
      <c r="D277" s="3"/>
      <c r="E277" s="18">
        <f t="shared" si="6"/>
        <v>49004</v>
      </c>
      <c r="F277" s="24"/>
      <c r="G277" s="8"/>
      <c r="H277" s="34"/>
    </row>
    <row r="278" spans="1:8" x14ac:dyDescent="0.2">
      <c r="A278" s="33">
        <v>1</v>
      </c>
      <c r="B278" s="19">
        <v>49</v>
      </c>
      <c r="C278" s="20" t="s">
        <v>323</v>
      </c>
      <c r="D278" s="3"/>
      <c r="E278" s="18">
        <f t="shared" si="6"/>
        <v>49001</v>
      </c>
      <c r="F278" s="21"/>
      <c r="G278" s="23"/>
      <c r="H278" s="34"/>
    </row>
    <row r="279" spans="1:8" x14ac:dyDescent="0.2">
      <c r="A279" s="33">
        <v>2</v>
      </c>
      <c r="B279" s="19">
        <v>49</v>
      </c>
      <c r="C279" s="20"/>
      <c r="D279" s="3"/>
      <c r="E279" s="18">
        <f t="shared" si="6"/>
        <v>49002</v>
      </c>
      <c r="F279" s="24"/>
      <c r="G279" s="8"/>
      <c r="H279" s="34"/>
    </row>
    <row r="280" spans="1:8" x14ac:dyDescent="0.2">
      <c r="A280" s="33">
        <v>3</v>
      </c>
      <c r="B280" s="19">
        <v>49</v>
      </c>
      <c r="C280" s="20"/>
      <c r="D280" s="3"/>
      <c r="E280" s="18">
        <f t="shared" si="6"/>
        <v>49003</v>
      </c>
      <c r="F280" s="24"/>
      <c r="G280" s="8"/>
      <c r="H280" s="34"/>
    </row>
    <row r="281" spans="1:8" x14ac:dyDescent="0.2">
      <c r="A281" s="35">
        <v>4</v>
      </c>
      <c r="B281" s="36">
        <v>49</v>
      </c>
      <c r="C281" s="37"/>
      <c r="D281" s="2"/>
      <c r="E281" s="38">
        <f t="shared" si="6"/>
        <v>49004</v>
      </c>
      <c r="F281" s="39"/>
      <c r="G281" s="40"/>
      <c r="H281" s="41"/>
    </row>
    <row r="282" spans="1:8" ht="16.5" x14ac:dyDescent="0.2">
      <c r="A282" s="25">
        <v>1</v>
      </c>
      <c r="B282" s="26">
        <v>54</v>
      </c>
      <c r="C282" s="27" t="s">
        <v>35</v>
      </c>
      <c r="D282" s="28" t="s">
        <v>351</v>
      </c>
      <c r="E282" s="29">
        <f t="shared" ref="E282:E289" si="7">B282*1000+F282*100+A282</f>
        <v>54001</v>
      </c>
      <c r="F282" s="30"/>
      <c r="G282" s="31"/>
      <c r="H282" s="32"/>
    </row>
    <row r="283" spans="1:8" x14ac:dyDescent="0.2">
      <c r="A283" s="33">
        <v>2</v>
      </c>
      <c r="B283" s="19">
        <v>54</v>
      </c>
      <c r="C283" s="20" t="s">
        <v>28</v>
      </c>
      <c r="D283" s="22"/>
      <c r="E283" s="18">
        <f t="shared" si="7"/>
        <v>54002</v>
      </c>
      <c r="F283" s="21"/>
      <c r="G283" s="23"/>
      <c r="H283" s="34"/>
    </row>
    <row r="284" spans="1:8" x14ac:dyDescent="0.2">
      <c r="A284" s="33">
        <v>3</v>
      </c>
      <c r="B284" s="19">
        <v>54</v>
      </c>
      <c r="C284" s="20" t="s">
        <v>30</v>
      </c>
      <c r="D284" s="22"/>
      <c r="E284" s="18">
        <f t="shared" si="7"/>
        <v>54003</v>
      </c>
      <c r="F284" s="21"/>
      <c r="G284" s="23"/>
      <c r="H284" s="34"/>
    </row>
    <row r="285" spans="1:8" x14ac:dyDescent="0.2">
      <c r="A285" s="33">
        <v>4</v>
      </c>
      <c r="B285" s="19">
        <v>54</v>
      </c>
      <c r="C285" s="20" t="s">
        <v>32</v>
      </c>
      <c r="D285" s="3"/>
      <c r="E285" s="18">
        <f t="shared" si="7"/>
        <v>54004</v>
      </c>
      <c r="F285" s="24"/>
      <c r="G285" s="8"/>
      <c r="H285" s="34"/>
    </row>
    <row r="286" spans="1:8" x14ac:dyDescent="0.2">
      <c r="A286" s="33">
        <v>1</v>
      </c>
      <c r="B286" s="19">
        <v>54</v>
      </c>
      <c r="C286" s="20" t="s">
        <v>45</v>
      </c>
      <c r="D286" s="3"/>
      <c r="E286" s="18">
        <f t="shared" si="7"/>
        <v>54001</v>
      </c>
      <c r="F286" s="21"/>
      <c r="G286" s="23"/>
      <c r="H286" s="34"/>
    </row>
    <row r="287" spans="1:8" x14ac:dyDescent="0.2">
      <c r="A287" s="33">
        <v>2</v>
      </c>
      <c r="B287" s="19">
        <v>54</v>
      </c>
      <c r="C287" s="20"/>
      <c r="D287" s="3"/>
      <c r="E287" s="18">
        <f t="shared" si="7"/>
        <v>54002</v>
      </c>
      <c r="F287" s="24"/>
      <c r="G287" s="8"/>
      <c r="H287" s="34"/>
    </row>
    <row r="288" spans="1:8" x14ac:dyDescent="0.2">
      <c r="A288" s="33">
        <v>3</v>
      </c>
      <c r="B288" s="19">
        <v>54</v>
      </c>
      <c r="C288" s="20"/>
      <c r="D288" s="3"/>
      <c r="E288" s="18">
        <f t="shared" si="7"/>
        <v>54003</v>
      </c>
      <c r="F288" s="24"/>
      <c r="G288" s="8"/>
      <c r="H288" s="34"/>
    </row>
    <row r="289" spans="1:8" x14ac:dyDescent="0.2">
      <c r="A289" s="35">
        <v>4</v>
      </c>
      <c r="B289" s="36">
        <v>54</v>
      </c>
      <c r="C289" s="37"/>
      <c r="D289" s="2"/>
      <c r="E289" s="38">
        <f t="shared" si="7"/>
        <v>54004</v>
      </c>
      <c r="F289" s="39"/>
      <c r="G289" s="40"/>
      <c r="H289" s="41"/>
    </row>
    <row r="290" spans="1:8" x14ac:dyDescent="0.2">
      <c r="A290" s="4">
        <v>195</v>
      </c>
    </row>
    <row r="291" spans="1:8" x14ac:dyDescent="0.2">
      <c r="A291" s="4">
        <v>196</v>
      </c>
    </row>
    <row r="292" spans="1:8" x14ac:dyDescent="0.2">
      <c r="A292" s="4">
        <v>197</v>
      </c>
    </row>
    <row r="293" spans="1:8" x14ac:dyDescent="0.2">
      <c r="A293" s="4">
        <v>198</v>
      </c>
    </row>
    <row r="294" spans="1:8" x14ac:dyDescent="0.2">
      <c r="A294" s="4">
        <v>199</v>
      </c>
    </row>
    <row r="295" spans="1:8" x14ac:dyDescent="0.2">
      <c r="A295" s="4">
        <v>200</v>
      </c>
    </row>
    <row r="296" spans="1:8" x14ac:dyDescent="0.2">
      <c r="A296" s="4">
        <v>201</v>
      </c>
    </row>
    <row r="297" spans="1:8" x14ac:dyDescent="0.2">
      <c r="A297" s="4">
        <v>202</v>
      </c>
    </row>
    <row r="298" spans="1:8" x14ac:dyDescent="0.2">
      <c r="A298" s="4">
        <v>203</v>
      </c>
    </row>
    <row r="299" spans="1:8" x14ac:dyDescent="0.2">
      <c r="A299" s="4">
        <v>204</v>
      </c>
    </row>
    <row r="300" spans="1:8" x14ac:dyDescent="0.2">
      <c r="A300" s="4">
        <v>205</v>
      </c>
    </row>
    <row r="301" spans="1:8" x14ac:dyDescent="0.2">
      <c r="A301" s="4">
        <v>206</v>
      </c>
    </row>
    <row r="302" spans="1:8" x14ac:dyDescent="0.2">
      <c r="A302" s="4">
        <v>207</v>
      </c>
    </row>
    <row r="303" spans="1:8" x14ac:dyDescent="0.2">
      <c r="A303" s="4">
        <v>208</v>
      </c>
    </row>
    <row r="304" spans="1:8" x14ac:dyDescent="0.2">
      <c r="A304" s="4">
        <v>209</v>
      </c>
    </row>
    <row r="305" spans="1:1" x14ac:dyDescent="0.2">
      <c r="A305" s="4">
        <v>210</v>
      </c>
    </row>
    <row r="306" spans="1:1" x14ac:dyDescent="0.2">
      <c r="A306" s="4">
        <v>211</v>
      </c>
    </row>
    <row r="307" spans="1:1" x14ac:dyDescent="0.2">
      <c r="A307" s="4">
        <v>212</v>
      </c>
    </row>
    <row r="308" spans="1:1" x14ac:dyDescent="0.2">
      <c r="A308" s="4">
        <v>213</v>
      </c>
    </row>
    <row r="309" spans="1:1" x14ac:dyDescent="0.2">
      <c r="A309" s="4">
        <v>214</v>
      </c>
    </row>
    <row r="310" spans="1:1" x14ac:dyDescent="0.2">
      <c r="A310" s="4">
        <v>215</v>
      </c>
    </row>
    <row r="311" spans="1:1" x14ac:dyDescent="0.2">
      <c r="A311" s="4">
        <v>216</v>
      </c>
    </row>
    <row r="312" spans="1:1" x14ac:dyDescent="0.2">
      <c r="A312" s="4">
        <v>217</v>
      </c>
    </row>
    <row r="313" spans="1:1" x14ac:dyDescent="0.2">
      <c r="A313" s="4">
        <v>218</v>
      </c>
    </row>
    <row r="314" spans="1:1" x14ac:dyDescent="0.2">
      <c r="A314" s="4">
        <v>219</v>
      </c>
    </row>
    <row r="315" spans="1:1" x14ac:dyDescent="0.2">
      <c r="A315" s="4">
        <v>220</v>
      </c>
    </row>
    <row r="316" spans="1:1" x14ac:dyDescent="0.2">
      <c r="A316" s="4">
        <v>221</v>
      </c>
    </row>
    <row r="317" spans="1:1" x14ac:dyDescent="0.2">
      <c r="A317" s="4">
        <v>222</v>
      </c>
    </row>
    <row r="318" spans="1:1" x14ac:dyDescent="0.2">
      <c r="A318" s="4">
        <v>223</v>
      </c>
    </row>
    <row r="319" spans="1:1" x14ac:dyDescent="0.2">
      <c r="A319" s="4">
        <v>224</v>
      </c>
    </row>
    <row r="320" spans="1:1" x14ac:dyDescent="0.2">
      <c r="A320" s="4">
        <v>225</v>
      </c>
    </row>
    <row r="321" spans="1:1" x14ac:dyDescent="0.2">
      <c r="A321" s="4">
        <v>226</v>
      </c>
    </row>
    <row r="322" spans="1:1" x14ac:dyDescent="0.2">
      <c r="A322" s="4">
        <v>227</v>
      </c>
    </row>
    <row r="323" spans="1:1" x14ac:dyDescent="0.2">
      <c r="A323" s="4">
        <v>228</v>
      </c>
    </row>
    <row r="324" spans="1:1" x14ac:dyDescent="0.2">
      <c r="A324" s="4">
        <v>229</v>
      </c>
    </row>
    <row r="325" spans="1:1" x14ac:dyDescent="0.2">
      <c r="A325" s="4">
        <v>230</v>
      </c>
    </row>
    <row r="326" spans="1:1" x14ac:dyDescent="0.2">
      <c r="A326" s="4">
        <v>231</v>
      </c>
    </row>
    <row r="327" spans="1:1" x14ac:dyDescent="0.2">
      <c r="A327" s="4">
        <v>232</v>
      </c>
    </row>
    <row r="328" spans="1:1" x14ac:dyDescent="0.2">
      <c r="A328" s="4">
        <v>233</v>
      </c>
    </row>
    <row r="329" spans="1:1" x14ac:dyDescent="0.2">
      <c r="A329" s="4">
        <v>234</v>
      </c>
    </row>
    <row r="330" spans="1:1" x14ac:dyDescent="0.2">
      <c r="A330" s="4">
        <v>235</v>
      </c>
    </row>
    <row r="331" spans="1:1" x14ac:dyDescent="0.2">
      <c r="A331" s="4">
        <v>236</v>
      </c>
    </row>
    <row r="332" spans="1:1" x14ac:dyDescent="0.2">
      <c r="A332" s="4">
        <v>237</v>
      </c>
    </row>
    <row r="333" spans="1:1" x14ac:dyDescent="0.2">
      <c r="A333" s="4">
        <v>238</v>
      </c>
    </row>
    <row r="334" spans="1:1" x14ac:dyDescent="0.2">
      <c r="A334" s="4">
        <v>239</v>
      </c>
    </row>
    <row r="335" spans="1:1" x14ac:dyDescent="0.2">
      <c r="A335" s="4">
        <v>240</v>
      </c>
    </row>
    <row r="336" spans="1:1" x14ac:dyDescent="0.2">
      <c r="A336" s="4">
        <v>241</v>
      </c>
    </row>
    <row r="337" spans="1:1" x14ac:dyDescent="0.2">
      <c r="A337" s="4">
        <v>242</v>
      </c>
    </row>
    <row r="338" spans="1:1" x14ac:dyDescent="0.2">
      <c r="A338" s="4">
        <v>243</v>
      </c>
    </row>
    <row r="339" spans="1:1" x14ac:dyDescent="0.2">
      <c r="A339" s="4">
        <v>244</v>
      </c>
    </row>
    <row r="340" spans="1:1" x14ac:dyDescent="0.2">
      <c r="A340" s="4">
        <v>245</v>
      </c>
    </row>
    <row r="341" spans="1:1" x14ac:dyDescent="0.2">
      <c r="A341" s="4">
        <v>246</v>
      </c>
    </row>
    <row r="342" spans="1:1" x14ac:dyDescent="0.2">
      <c r="A342" s="4">
        <v>247</v>
      </c>
    </row>
    <row r="343" spans="1:1" x14ac:dyDescent="0.2">
      <c r="A343" s="4">
        <v>248</v>
      </c>
    </row>
    <row r="344" spans="1:1" x14ac:dyDescent="0.2">
      <c r="A344" s="4">
        <v>249</v>
      </c>
    </row>
    <row r="345" spans="1:1" x14ac:dyDescent="0.2">
      <c r="A345" s="4">
        <v>250</v>
      </c>
    </row>
    <row r="346" spans="1:1" x14ac:dyDescent="0.2">
      <c r="A346" s="4">
        <v>251</v>
      </c>
    </row>
    <row r="347" spans="1:1" x14ac:dyDescent="0.2">
      <c r="A347" s="4">
        <v>252</v>
      </c>
    </row>
    <row r="348" spans="1:1" x14ac:dyDescent="0.2">
      <c r="A348" s="4">
        <v>253</v>
      </c>
    </row>
    <row r="349" spans="1:1" x14ac:dyDescent="0.2">
      <c r="A349" s="4">
        <v>254</v>
      </c>
    </row>
    <row r="350" spans="1:1" x14ac:dyDescent="0.2">
      <c r="A350" s="4">
        <v>255</v>
      </c>
    </row>
    <row r="351" spans="1:1" x14ac:dyDescent="0.2">
      <c r="A351" s="4">
        <v>256</v>
      </c>
    </row>
    <row r="352" spans="1:1" x14ac:dyDescent="0.2">
      <c r="A352" s="4">
        <v>257</v>
      </c>
    </row>
    <row r="353" spans="1:1" x14ac:dyDescent="0.2">
      <c r="A353" s="4">
        <v>258</v>
      </c>
    </row>
    <row r="354" spans="1:1" x14ac:dyDescent="0.2">
      <c r="A354" s="4">
        <v>259</v>
      </c>
    </row>
    <row r="355" spans="1:1" x14ac:dyDescent="0.2">
      <c r="A355" s="4">
        <v>260</v>
      </c>
    </row>
    <row r="356" spans="1:1" x14ac:dyDescent="0.2">
      <c r="A356" s="4">
        <v>261</v>
      </c>
    </row>
    <row r="357" spans="1:1" x14ac:dyDescent="0.2">
      <c r="A357" s="4">
        <v>262</v>
      </c>
    </row>
    <row r="358" spans="1:1" x14ac:dyDescent="0.2">
      <c r="A358" s="4">
        <v>263</v>
      </c>
    </row>
    <row r="359" spans="1:1" x14ac:dyDescent="0.2">
      <c r="A359" s="4">
        <v>264</v>
      </c>
    </row>
    <row r="360" spans="1:1" x14ac:dyDescent="0.2">
      <c r="A360" s="4">
        <v>265</v>
      </c>
    </row>
    <row r="361" spans="1:1" x14ac:dyDescent="0.2">
      <c r="A361" s="4">
        <v>266</v>
      </c>
    </row>
    <row r="362" spans="1:1" x14ac:dyDescent="0.2">
      <c r="A362" s="4">
        <v>267</v>
      </c>
    </row>
    <row r="363" spans="1:1" x14ac:dyDescent="0.2">
      <c r="A363" s="4">
        <v>268</v>
      </c>
    </row>
    <row r="364" spans="1:1" x14ac:dyDescent="0.2">
      <c r="A364" s="4">
        <v>269</v>
      </c>
    </row>
    <row r="365" spans="1:1" x14ac:dyDescent="0.2">
      <c r="A365" s="4">
        <v>270</v>
      </c>
    </row>
    <row r="366" spans="1:1" x14ac:dyDescent="0.2">
      <c r="A366" s="4">
        <v>271</v>
      </c>
    </row>
    <row r="367" spans="1:1" x14ac:dyDescent="0.2">
      <c r="A367" s="4">
        <v>272</v>
      </c>
    </row>
    <row r="368" spans="1:1" x14ac:dyDescent="0.2">
      <c r="A368" s="4">
        <v>273</v>
      </c>
    </row>
    <row r="369" spans="1:1" x14ac:dyDescent="0.2">
      <c r="A369" s="4">
        <v>274</v>
      </c>
    </row>
    <row r="370" spans="1:1" x14ac:dyDescent="0.2">
      <c r="A370" s="4">
        <v>275</v>
      </c>
    </row>
    <row r="371" spans="1:1" x14ac:dyDescent="0.2">
      <c r="A371" s="4">
        <v>276</v>
      </c>
    </row>
    <row r="372" spans="1:1" x14ac:dyDescent="0.2">
      <c r="A372" s="4">
        <v>277</v>
      </c>
    </row>
    <row r="373" spans="1:1" x14ac:dyDescent="0.2">
      <c r="A373" s="4">
        <v>278</v>
      </c>
    </row>
    <row r="374" spans="1:1" x14ac:dyDescent="0.2">
      <c r="A374" s="4">
        <v>279</v>
      </c>
    </row>
    <row r="375" spans="1:1" x14ac:dyDescent="0.2">
      <c r="A375" s="4">
        <v>280</v>
      </c>
    </row>
    <row r="376" spans="1:1" x14ac:dyDescent="0.2">
      <c r="A376" s="4">
        <v>281</v>
      </c>
    </row>
    <row r="377" spans="1:1" x14ac:dyDescent="0.2">
      <c r="A377" s="4">
        <v>282</v>
      </c>
    </row>
    <row r="378" spans="1:1" x14ac:dyDescent="0.2">
      <c r="A378" s="4">
        <v>283</v>
      </c>
    </row>
    <row r="379" spans="1:1" x14ac:dyDescent="0.2">
      <c r="A379" s="4">
        <v>284</v>
      </c>
    </row>
    <row r="380" spans="1:1" x14ac:dyDescent="0.2">
      <c r="A380" s="4">
        <v>285</v>
      </c>
    </row>
    <row r="381" spans="1:1" x14ac:dyDescent="0.2">
      <c r="A381" s="4">
        <v>286</v>
      </c>
    </row>
    <row r="382" spans="1:1" x14ac:dyDescent="0.2">
      <c r="A382" s="4">
        <v>287</v>
      </c>
    </row>
    <row r="383" spans="1:1" x14ac:dyDescent="0.2">
      <c r="A383" s="4">
        <v>288</v>
      </c>
    </row>
    <row r="384" spans="1:1" x14ac:dyDescent="0.2">
      <c r="A384" s="4">
        <v>289</v>
      </c>
    </row>
    <row r="385" spans="1:1" x14ac:dyDescent="0.2">
      <c r="A385" s="4">
        <v>290</v>
      </c>
    </row>
    <row r="386" spans="1:1" x14ac:dyDescent="0.2">
      <c r="A386" s="4">
        <v>291</v>
      </c>
    </row>
    <row r="387" spans="1:1" x14ac:dyDescent="0.2">
      <c r="A387" s="4">
        <v>292</v>
      </c>
    </row>
    <row r="388" spans="1:1" x14ac:dyDescent="0.2">
      <c r="A388" s="4">
        <v>293</v>
      </c>
    </row>
    <row r="389" spans="1:1" x14ac:dyDescent="0.2">
      <c r="A389" s="4">
        <v>294</v>
      </c>
    </row>
    <row r="390" spans="1:1" x14ac:dyDescent="0.2">
      <c r="A390" s="4">
        <v>295</v>
      </c>
    </row>
    <row r="391" spans="1:1" x14ac:dyDescent="0.2">
      <c r="A391" s="4">
        <v>296</v>
      </c>
    </row>
    <row r="392" spans="1:1" x14ac:dyDescent="0.2">
      <c r="A392" s="4">
        <v>297</v>
      </c>
    </row>
    <row r="393" spans="1:1" x14ac:dyDescent="0.2">
      <c r="A393" s="4">
        <v>298</v>
      </c>
    </row>
    <row r="394" spans="1:1" x14ac:dyDescent="0.2">
      <c r="A394" s="4">
        <v>299</v>
      </c>
    </row>
    <row r="395" spans="1:1" x14ac:dyDescent="0.2">
      <c r="A395" s="4">
        <v>300</v>
      </c>
    </row>
    <row r="396" spans="1:1" x14ac:dyDescent="0.2">
      <c r="A396" s="4">
        <v>301</v>
      </c>
    </row>
    <row r="397" spans="1:1" x14ac:dyDescent="0.2">
      <c r="A397" s="4">
        <v>302</v>
      </c>
    </row>
    <row r="398" spans="1:1" x14ac:dyDescent="0.2">
      <c r="A398" s="4">
        <v>303</v>
      </c>
    </row>
    <row r="399" spans="1:1" x14ac:dyDescent="0.2">
      <c r="A399" s="4">
        <v>304</v>
      </c>
    </row>
    <row r="400" spans="1:1" x14ac:dyDescent="0.2">
      <c r="A400" s="4">
        <v>305</v>
      </c>
    </row>
    <row r="401" spans="1:1" x14ac:dyDescent="0.2">
      <c r="A401" s="4">
        <v>306</v>
      </c>
    </row>
    <row r="402" spans="1:1" x14ac:dyDescent="0.2">
      <c r="A402" s="4">
        <v>307</v>
      </c>
    </row>
    <row r="403" spans="1:1" x14ac:dyDescent="0.2">
      <c r="A403" s="4">
        <v>308</v>
      </c>
    </row>
    <row r="404" spans="1:1" x14ac:dyDescent="0.2">
      <c r="A404" s="4">
        <v>309</v>
      </c>
    </row>
    <row r="405" spans="1:1" x14ac:dyDescent="0.2">
      <c r="A405" s="4">
        <v>310</v>
      </c>
    </row>
    <row r="406" spans="1:1" x14ac:dyDescent="0.2">
      <c r="A406" s="4">
        <v>311</v>
      </c>
    </row>
    <row r="407" spans="1:1" x14ac:dyDescent="0.2">
      <c r="A407" s="4">
        <v>312</v>
      </c>
    </row>
    <row r="408" spans="1:1" x14ac:dyDescent="0.2">
      <c r="A408" s="4">
        <v>313</v>
      </c>
    </row>
    <row r="409" spans="1:1" x14ac:dyDescent="0.2">
      <c r="A409" s="4">
        <v>314</v>
      </c>
    </row>
    <row r="410" spans="1:1" x14ac:dyDescent="0.2">
      <c r="A410" s="4">
        <v>315</v>
      </c>
    </row>
    <row r="411" spans="1:1" x14ac:dyDescent="0.2">
      <c r="A411" s="4">
        <v>316</v>
      </c>
    </row>
    <row r="412" spans="1:1" x14ac:dyDescent="0.2">
      <c r="A412" s="4">
        <v>317</v>
      </c>
    </row>
    <row r="413" spans="1:1" x14ac:dyDescent="0.2">
      <c r="A413" s="4">
        <v>318</v>
      </c>
    </row>
    <row r="414" spans="1:1" x14ac:dyDescent="0.2">
      <c r="A414" s="4">
        <v>319</v>
      </c>
    </row>
    <row r="415" spans="1:1" x14ac:dyDescent="0.2">
      <c r="A415" s="4">
        <v>320</v>
      </c>
    </row>
    <row r="416" spans="1:1" x14ac:dyDescent="0.2">
      <c r="A416" s="4">
        <v>321</v>
      </c>
    </row>
    <row r="417" spans="1:1" x14ac:dyDescent="0.2">
      <c r="A417" s="4">
        <v>322</v>
      </c>
    </row>
    <row r="418" spans="1:1" x14ac:dyDescent="0.2">
      <c r="A418" s="4">
        <v>323</v>
      </c>
    </row>
    <row r="419" spans="1:1" x14ac:dyDescent="0.2">
      <c r="A419" s="4">
        <v>324</v>
      </c>
    </row>
    <row r="420" spans="1:1" x14ac:dyDescent="0.2">
      <c r="A420" s="4">
        <v>325</v>
      </c>
    </row>
    <row r="421" spans="1:1" x14ac:dyDescent="0.2">
      <c r="A421" s="4">
        <v>326</v>
      </c>
    </row>
  </sheetData>
  <phoneticPr fontId="6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入力 (例)</vt:lpstr>
      <vt:lpstr>入力</vt:lpstr>
      <vt:lpstr>学校コード</vt:lpstr>
      <vt:lpstr>所在地等（参考）</vt:lpstr>
      <vt:lpstr>学校名</vt:lpstr>
      <vt:lpstr>'入力 (例)'!男女</vt:lpstr>
      <vt:lpstr>男女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 nakano@katata high school</dc:creator>
  <cp:lastModifiedBy>礒田 拓人</cp:lastModifiedBy>
  <dcterms:created xsi:type="dcterms:W3CDTF">2007-02-20T03:15:57Z</dcterms:created>
  <dcterms:modified xsi:type="dcterms:W3CDTF">2026-03-21T23:22:16Z</dcterms:modified>
</cp:coreProperties>
</file>